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4" activeTab="8"/>
  </bookViews>
  <sheets>
    <sheet name="01.2018年部门收支总体情况表" sheetId="9" r:id="rId1"/>
    <sheet name="02.2018年部门收入总体情况表" sheetId="11" r:id="rId2"/>
    <sheet name="03.2018年部门支出总体情况表" sheetId="13" r:id="rId3"/>
    <sheet name="04.2018年一般公共预算支出情况" sheetId="4" r:id="rId4"/>
    <sheet name="05.2018年财政拨款收支总体情况表" sheetId="17" r:id="rId5"/>
    <sheet name="06.2018年支出经济分类汇总表" sheetId="19" r:id="rId6"/>
    <sheet name="07.2018年一般公共预算基本支出情况表" sheetId="5" r:id="rId7"/>
    <sheet name="08.2018年政府性基金预算支出情况表" sheetId="6" r:id="rId8"/>
    <sheet name="09.2018年一般公共预算“三公”经费支出情况表" sheetId="7" r:id="rId9"/>
  </sheets>
  <definedNames>
    <definedName name="_xlnm.Print_Area" localSheetId="1">'02.2018年部门收入总体情况表'!$A$1:$V$23</definedName>
    <definedName name="_xlnm.Print_Area" localSheetId="2">'03.2018年部门支出总体情况表'!$A$1:$T$20</definedName>
    <definedName name="_xlnm.Print_Area" localSheetId="3">'04.2018年一般公共预算支出情况'!$A$1:$M$20</definedName>
    <definedName name="_xlnm.Print_Area" localSheetId="5">'06.2018年支出经济分类汇总表'!$A$1:$X$84</definedName>
    <definedName name="_xlnm.Print_Area" localSheetId="6">'07.2018年一般公共预算基本支出情况表'!$A$1:$E$60</definedName>
    <definedName name="_xlnm.Print_Area" localSheetId="7">'08.2018年政府性基金预算支出情况表'!$A$1:$M$8</definedName>
    <definedName name="_xlnm.Print_Titles" localSheetId="1">'02.2018年部门收入总体情况表'!$1:$6</definedName>
    <definedName name="_xlnm.Print_Titles" localSheetId="2">'03.2018年部门支出总体情况表'!$1:$7</definedName>
    <definedName name="_xlnm.Print_Titles" localSheetId="3">'04.2018年一般公共预算支出情况'!$1:$7</definedName>
    <definedName name="_xlnm.Print_Titles" localSheetId="5">'06.2018年支出经济分类汇总表'!$1:$7</definedName>
    <definedName name="_xlnm.Print_Titles" localSheetId="6">'07.2018年一般公共预算基本支出情况表'!$1:$7</definedName>
    <definedName name="_xlnm.Print_Titles" localSheetId="7">'08.2018年政府性基金预算支出情况表'!$1:$8</definedName>
  </definedNames>
  <calcPr calcId="144525"/>
</workbook>
</file>

<file path=xl/sharedStrings.xml><?xml version="1.0" encoding="utf-8"?>
<sst xmlns="http://schemas.openxmlformats.org/spreadsheetml/2006/main" count="263">
  <si>
    <t>预算01表</t>
  </si>
  <si>
    <t>2018 年 部  门  收  支  总  体  情  况  表</t>
  </si>
  <si>
    <t>单位：元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</si>
  <si>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</si>
  <si>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                            </t>
    </r>
    <r>
      <rPr>
        <sz val="10"/>
        <rFont val="宋体"/>
        <charset val="134"/>
      </rPr>
      <t>出</t>
    </r>
  </si>
  <si>
    <t>项       目</t>
  </si>
  <si>
    <t>金　额</t>
  </si>
  <si>
    <t>项         目</t>
  </si>
  <si>
    <t>2018年预算</t>
  </si>
  <si>
    <t>合计</t>
  </si>
  <si>
    <t>一般公共预算</t>
  </si>
  <si>
    <t>上级转移支付</t>
  </si>
  <si>
    <t>政府性基金预算</t>
  </si>
  <si>
    <t>专户管理的教育收费</t>
  </si>
  <si>
    <t>结余结转资金</t>
  </si>
  <si>
    <t>事业收入(不含教育费)</t>
  </si>
  <si>
    <t>经营服务型收费收入</t>
  </si>
  <si>
    <t>上级补助收入</t>
  </si>
  <si>
    <t>其他收入</t>
  </si>
  <si>
    <t>小计</t>
  </si>
  <si>
    <t>财政拨款</t>
  </si>
  <si>
    <t>纳入预算管理的行政事业性收费</t>
  </si>
  <si>
    <t>专项收入</t>
  </si>
  <si>
    <t>国有资产资源有偿使用收入</t>
  </si>
  <si>
    <t>其他一般公共预算收入</t>
  </si>
  <si>
    <t>上级转移支付结余结转</t>
  </si>
  <si>
    <t>部门结余结转</t>
  </si>
  <si>
    <t>一、一般公共预算拨款</t>
  </si>
  <si>
    <t>一、基本支出</t>
  </si>
  <si>
    <t xml:space="preserve">   （一）财政拨款</t>
  </si>
  <si>
    <t xml:space="preserve">   （一）工资福利支出</t>
  </si>
  <si>
    <t xml:space="preserve">   （二）纳入预算管理的行政事业性收费</t>
  </si>
  <si>
    <t xml:space="preserve">   （二）商品和服务支出</t>
  </si>
  <si>
    <t xml:space="preserve">   （三）专项收入</t>
  </si>
  <si>
    <t xml:space="preserve">   （三）对个人和家庭的补助</t>
  </si>
  <si>
    <t xml:space="preserve">   （四）国有资产资源有偿使用收入</t>
  </si>
  <si>
    <t>二、项目支出</t>
  </si>
  <si>
    <t xml:space="preserve">   （五）其他一般公共预算收入</t>
  </si>
  <si>
    <t xml:space="preserve">   （一）专项经费支出</t>
  </si>
  <si>
    <t>二、上级转移支付</t>
  </si>
  <si>
    <t xml:space="preserve">       1、经常性业务费 </t>
  </si>
  <si>
    <t>三、政府性基金预算</t>
  </si>
  <si>
    <t xml:space="preserve">       2、专项业务费</t>
  </si>
  <si>
    <t>四、专户管理的教育收费</t>
  </si>
  <si>
    <t xml:space="preserve">   （二）重点项目支出</t>
  </si>
  <si>
    <t>五、事业收入(不含教育收费)</t>
  </si>
  <si>
    <t xml:space="preserve">       1、基本建设支出</t>
  </si>
  <si>
    <t>六、经营服务型收费收入</t>
  </si>
  <si>
    <t xml:space="preserve">       2、事业发展专项支出</t>
  </si>
  <si>
    <t>七、上级补助收入</t>
  </si>
  <si>
    <t xml:space="preserve">       3、债务项目支出</t>
  </si>
  <si>
    <t>八、其他收入</t>
  </si>
  <si>
    <t xml:space="preserve">       4、各项配套支出</t>
  </si>
  <si>
    <t xml:space="preserve">       5、其他各项支出</t>
  </si>
  <si>
    <t>本年收入合计</t>
  </si>
  <si>
    <t>九、上级转移支付结余结转</t>
  </si>
  <si>
    <t>十、部门结余结转</t>
  </si>
  <si>
    <t>收入总计</t>
  </si>
  <si>
    <t>支出总计</t>
  </si>
  <si>
    <t>预算02表</t>
  </si>
  <si>
    <t>2018 年 部  门  收  入  总  体  情  况  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</si>
  <si>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</si>
  <si>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</si>
  <si>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</si>
  <si>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</si>
  <si>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</si>
  <si>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</si>
  <si>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</si>
  <si>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</si>
  <si>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142</t>
  </si>
  <si>
    <t>鹿邑县交通局</t>
  </si>
  <si>
    <t>27</t>
  </si>
  <si>
    <t>99</t>
  </si>
  <si>
    <t xml:space="preserve">  </t>
  </si>
  <si>
    <t xml:space="preserve">  其他财政对社会保险基金的补助</t>
  </si>
  <si>
    <t>01</t>
  </si>
  <si>
    <t xml:space="preserve">  行政运行</t>
  </si>
  <si>
    <t>02</t>
  </si>
  <si>
    <t xml:space="preserve">  一般行政管理事务</t>
  </si>
  <si>
    <t>04</t>
  </si>
  <si>
    <t xml:space="preserve">  公路建设</t>
  </si>
  <si>
    <t>10</t>
  </si>
  <si>
    <t xml:space="preserve">  公路和运输安全</t>
  </si>
  <si>
    <t>12</t>
  </si>
  <si>
    <t xml:space="preserve">  公路运输管理</t>
  </si>
  <si>
    <t xml:space="preserve">  其他公路水路运输支出</t>
  </si>
  <si>
    <t>其他铁路运输支出</t>
  </si>
  <si>
    <t>69</t>
  </si>
  <si>
    <t>07</t>
  </si>
  <si>
    <t xml:space="preserve">  通用航空发展</t>
  </si>
  <si>
    <t>其他交通运输支出</t>
  </si>
  <si>
    <t xml:space="preserve">  住房公积金</t>
  </si>
  <si>
    <t xml:space="preserve">预算03表  
</t>
  </si>
  <si>
    <t>2018 年 部  门  支  出  总  体  情  况  表</t>
  </si>
  <si>
    <t>基本支出</t>
  </si>
  <si>
    <t>项目支出</t>
  </si>
  <si>
    <t>工资福利支出</t>
  </si>
  <si>
    <t>商品服务支出</t>
  </si>
  <si>
    <t>对个人和家庭的补助</t>
  </si>
  <si>
    <t>专项经费支出</t>
  </si>
  <si>
    <t>重点项目支出</t>
  </si>
  <si>
    <t>经常性业务费</t>
  </si>
  <si>
    <t>专项业务费</t>
  </si>
  <si>
    <t>基本建设支出</t>
  </si>
  <si>
    <t>事业发展专项支出</t>
  </si>
  <si>
    <t>债务项目支出</t>
  </si>
  <si>
    <t>各项配套支出</t>
  </si>
  <si>
    <t>其他各项支出</t>
  </si>
  <si>
    <t>其他财政对社会保险基金的补助</t>
  </si>
  <si>
    <t>行政运行</t>
  </si>
  <si>
    <t>一般行政管理事务</t>
  </si>
  <si>
    <t>公路建设</t>
  </si>
  <si>
    <t>公路和运输安全</t>
  </si>
  <si>
    <t>公路运输管理</t>
  </si>
  <si>
    <t>其他公路水路运输支出</t>
  </si>
  <si>
    <t>通用航空发展</t>
  </si>
  <si>
    <t>住房公积金</t>
  </si>
  <si>
    <t>预算04表</t>
  </si>
  <si>
    <t>2018 年 一 般 公 共 预 算 支 出 情 况 表</t>
  </si>
  <si>
    <t xml:space="preserve">  单位：元</t>
  </si>
  <si>
    <t>2018 年 财 政 拨 款 收 支 总 体 情 况 表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</si>
  <si>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</si>
  <si>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</si>
  <si>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</si>
  <si>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</si>
  <si>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</si>
  <si>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</si>
  <si>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</si>
  <si>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九、社会保障和就业</t>
  </si>
  <si>
    <t>十、社会保险基金支出</t>
  </si>
  <si>
    <t>十一、医疗卫生与计划生育</t>
  </si>
  <si>
    <t>十二、节能环保</t>
  </si>
  <si>
    <t>十三、城乡社区支出</t>
  </si>
  <si>
    <t>十四、农林水支出</t>
  </si>
  <si>
    <t>十五、交通运输支出</t>
  </si>
  <si>
    <t>十六、资源勘探信息等支出</t>
  </si>
  <si>
    <t>十七、商业服务业等支出</t>
  </si>
  <si>
    <t>十八、金融支出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</si>
  <si>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</si>
  <si>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</si>
  <si>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</si>
  <si>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</si>
  <si>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</si>
  <si>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</si>
  <si>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</si>
  <si>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</si>
  <si>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二十七、债务还本支出_</t>
  </si>
  <si>
    <t>二十八、债务付息支出</t>
  </si>
  <si>
    <t>二十九、债务发行费用支出</t>
  </si>
  <si>
    <t xml:space="preserve"> 预算06表</t>
  </si>
  <si>
    <t>2018 年 支 出 经 济 分 类 汇 总 表</t>
  </si>
  <si>
    <t>单位:元</t>
  </si>
  <si>
    <t>部门预算经济分类</t>
  </si>
  <si>
    <t>政府预算经济分类</t>
  </si>
  <si>
    <t>单位编码(名称)</t>
  </si>
  <si>
    <t>财政专户管理的行政事业性收费</t>
  </si>
  <si>
    <t>事业单位经营收入</t>
  </si>
  <si>
    <t>科目名称</t>
  </si>
  <si>
    <t>501</t>
  </si>
  <si>
    <t>津贴补贴</t>
  </si>
  <si>
    <t xml:space="preserve">  501</t>
  </si>
  <si>
    <t>工资奖金津补贴</t>
  </si>
  <si>
    <t>【142001】鹿邑县交通局</t>
  </si>
  <si>
    <t>其他社会保障缴费</t>
  </si>
  <si>
    <t>社会保障缴费</t>
  </si>
  <si>
    <t>基本工资</t>
  </si>
  <si>
    <t>城镇职工基本医疗保险缴费</t>
  </si>
  <si>
    <t>03</t>
  </si>
  <si>
    <t>机关事业单位基本养老保险缴费</t>
  </si>
  <si>
    <t>奖金</t>
  </si>
  <si>
    <t xml:space="preserve">  505</t>
  </si>
  <si>
    <t xml:space="preserve">工资福利支出 </t>
  </si>
  <si>
    <t>【142002】城市公共客运交通管理办公室</t>
  </si>
  <si>
    <t>绩效工资</t>
  </si>
  <si>
    <t>【142007】交通执法大队</t>
  </si>
  <si>
    <t>【142008】交通运输管理局</t>
  </si>
  <si>
    <t>502</t>
  </si>
  <si>
    <t>其他商品和服务支出</t>
  </si>
  <si>
    <t xml:space="preserve">  502</t>
  </si>
  <si>
    <t>福利费</t>
  </si>
  <si>
    <t>商品和服务支出</t>
  </si>
  <si>
    <t>印刷费</t>
  </si>
  <si>
    <t>办公经费</t>
  </si>
  <si>
    <t>水费</t>
  </si>
  <si>
    <t>电费</t>
  </si>
  <si>
    <t>邮电费</t>
  </si>
  <si>
    <t>差旅费</t>
  </si>
  <si>
    <t>公务用车运行维护费</t>
  </si>
  <si>
    <t>08</t>
  </si>
  <si>
    <t>咨询费</t>
  </si>
  <si>
    <t>其他交通费用</t>
  </si>
  <si>
    <t>公务接待费</t>
  </si>
  <si>
    <t>06</t>
  </si>
  <si>
    <t>办公费</t>
  </si>
  <si>
    <t>维修(护)费</t>
  </si>
  <si>
    <t>09</t>
  </si>
  <si>
    <t>【142004】交通基本建设质量监督站</t>
  </si>
  <si>
    <t>劳务费</t>
  </si>
  <si>
    <t>被装购置费</t>
  </si>
  <si>
    <t>租赁费</t>
  </si>
  <si>
    <t>509</t>
  </si>
  <si>
    <t>离休费</t>
  </si>
  <si>
    <t xml:space="preserve">  509</t>
  </si>
  <si>
    <t>05</t>
  </si>
  <si>
    <t>离退休费</t>
  </si>
  <si>
    <t>生活补助</t>
  </si>
  <si>
    <t>社会福利和救助</t>
  </si>
  <si>
    <t>504</t>
  </si>
  <si>
    <t>基础设施建设</t>
  </si>
  <si>
    <t xml:space="preserve">  504</t>
  </si>
  <si>
    <t>预算07表</t>
  </si>
  <si>
    <t>2018年一般公共预算基本支出情况表</t>
  </si>
  <si>
    <t xml:space="preserve"> 单位：元</t>
  </si>
  <si>
    <t>经济科目</t>
  </si>
  <si>
    <t>单位名称</t>
  </si>
  <si>
    <t>其中：财政拨款</t>
  </si>
  <si>
    <t xml:space="preserve">  基本工资</t>
  </si>
  <si>
    <t xml:space="preserve">  142</t>
  </si>
  <si>
    <t xml:space="preserve">  采暖补贴</t>
  </si>
  <si>
    <t xml:space="preserve">  生活性津贴补贴</t>
  </si>
  <si>
    <t xml:space="preserve">  其他津贴补贴</t>
  </si>
  <si>
    <t xml:space="preserve">  工作性津贴补贴</t>
  </si>
  <si>
    <t xml:space="preserve">  奖金</t>
  </si>
  <si>
    <t xml:space="preserve">  基础性绩效工资</t>
  </si>
  <si>
    <t xml:space="preserve">  奖励性绩效工资</t>
  </si>
  <si>
    <t xml:space="preserve">  机关事业单位基本养老保险缴费</t>
  </si>
  <si>
    <t xml:space="preserve">  城镇职工基本医疗保险缴费</t>
  </si>
  <si>
    <t xml:space="preserve">  失业保险</t>
  </si>
  <si>
    <t xml:space="preserve">  大额医疗保险</t>
  </si>
  <si>
    <t xml:space="preserve">  工伤保险</t>
  </si>
  <si>
    <t xml:space="preserve">  生育保险</t>
  </si>
  <si>
    <t xml:space="preserve">  办公费</t>
  </si>
  <si>
    <t xml:space="preserve">  印刷费</t>
  </si>
  <si>
    <t xml:space="preserve">  电费</t>
  </si>
  <si>
    <t xml:space="preserve">  差旅费</t>
  </si>
  <si>
    <t xml:space="preserve">  公务用车运行维护费</t>
  </si>
  <si>
    <t xml:space="preserve">  其他交通费用</t>
  </si>
  <si>
    <t xml:space="preserve">  个人部分</t>
  </si>
  <si>
    <t xml:space="preserve">  公用部分</t>
  </si>
  <si>
    <t xml:space="preserve">  生活补助</t>
  </si>
  <si>
    <t xml:space="preserve"> 预算08表</t>
  </si>
  <si>
    <t>2018年政府性基金预算支出情况表</t>
  </si>
  <si>
    <t>总  计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</si>
  <si>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</si>
  <si>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1</t>
  </si>
  <si>
    <t>2</t>
  </si>
  <si>
    <t>3</t>
  </si>
  <si>
    <t>4</t>
  </si>
  <si>
    <t>5</t>
  </si>
  <si>
    <t>6</t>
  </si>
  <si>
    <t>7</t>
  </si>
  <si>
    <t>8</t>
  </si>
  <si>
    <t>预算09表</t>
  </si>
  <si>
    <t>2018年一般公共预算“三公”经费支出情况表</t>
  </si>
  <si>
    <t>项目</t>
  </si>
  <si>
    <t>2018年预算数</t>
  </si>
  <si>
    <t>上年预算数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</si>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</sst>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000"/>
    <numFmt numFmtId="178" formatCode="* #,##0.00;* \-#,##0.00;* &quot;&quot;??;@"/>
    <numFmt numFmtId="179" formatCode="#,##0.0_);[Red]\(#,##0.0\)"/>
  </numFmts>
  <fonts count="2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6">
    <xf numFmtId="0" fontId="0" fillId="0" borderId="0"/>
    <xf numFmtId="0" fontId="9" fillId="9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2" borderId="2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12" borderId="1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26" borderId="26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5" fillId="29" borderId="25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</cellStyleXfs>
  <cellXfs count="158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73" applyFont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3" fontId="3" fillId="0" borderId="1" xfId="73" applyNumberFormat="1" applyFont="1" applyFill="1" applyBorder="1">
      <alignment vertical="center"/>
    </xf>
    <xf numFmtId="0" fontId="3" fillId="0" borderId="1" xfId="73" applyFont="1" applyFill="1" applyBorder="1">
      <alignment vertical="center"/>
    </xf>
    <xf numFmtId="0" fontId="1" fillId="0" borderId="1" xfId="72" applyNumberFormat="1" applyFont="1" applyFill="1" applyBorder="1" applyAlignment="1" applyProtection="1">
      <alignment horizontal="center" vertical="center"/>
    </xf>
    <xf numFmtId="0" fontId="1" fillId="0" borderId="2" xfId="72" applyNumberFormat="1" applyFont="1" applyFill="1" applyBorder="1" applyAlignment="1" applyProtection="1">
      <alignment horizontal="center" vertical="center" wrapText="1"/>
    </xf>
    <xf numFmtId="0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3" xfId="72" applyNumberFormat="1" applyFont="1" applyFill="1" applyBorder="1" applyAlignment="1" applyProtection="1">
      <alignment horizontal="center" vertical="center" wrapText="1"/>
    </xf>
    <xf numFmtId="0" fontId="1" fillId="0" borderId="4" xfId="72" applyNumberFormat="1" applyFont="1" applyFill="1" applyBorder="1" applyAlignment="1" applyProtection="1">
      <alignment horizontal="center" vertical="center" wrapText="1"/>
    </xf>
    <xf numFmtId="176" fontId="1" fillId="0" borderId="1" xfId="72" applyNumberFormat="1" applyFont="1" applyBorder="1" applyAlignment="1">
      <alignment horizontal="center" vertical="center"/>
    </xf>
    <xf numFmtId="177" fontId="1" fillId="0" borderId="2" xfId="72" applyNumberFormat="1" applyFont="1" applyBorder="1" applyAlignment="1">
      <alignment horizontal="center" vertical="center"/>
    </xf>
    <xf numFmtId="176" fontId="1" fillId="0" borderId="2" xfId="72" applyNumberFormat="1" applyFont="1" applyBorder="1" applyAlignment="1">
      <alignment horizontal="center" vertical="center"/>
    </xf>
    <xf numFmtId="177" fontId="1" fillId="0" borderId="5" xfId="72" applyNumberFormat="1" applyFont="1" applyBorder="1" applyAlignment="1">
      <alignment horizontal="center" vertical="center"/>
    </xf>
    <xf numFmtId="0" fontId="1" fillId="0" borderId="6" xfId="72" applyNumberFormat="1" applyFont="1" applyFill="1" applyBorder="1" applyAlignment="1" applyProtection="1">
      <alignment horizontal="center" vertical="center" wrapText="1"/>
    </xf>
    <xf numFmtId="49" fontId="4" fillId="0" borderId="3" xfId="72" applyNumberFormat="1" applyFont="1" applyFill="1" applyBorder="1" applyAlignment="1" applyProtection="1">
      <alignment horizontal="center" vertical="center"/>
    </xf>
    <xf numFmtId="0" fontId="1" fillId="0" borderId="3" xfId="72" applyNumberFormat="1" applyFont="1" applyFill="1" applyBorder="1" applyAlignment="1" applyProtection="1">
      <alignment horizontal="left" vertical="center"/>
    </xf>
    <xf numFmtId="49" fontId="1" fillId="0" borderId="3" xfId="72" applyNumberFormat="1" applyFont="1" applyFill="1" applyBorder="1" applyAlignment="1" applyProtection="1">
      <alignment horizontal="left" vertical="center"/>
    </xf>
    <xf numFmtId="49" fontId="1" fillId="0" borderId="1" xfId="72" applyNumberFormat="1" applyFont="1" applyFill="1" applyBorder="1" applyAlignment="1" applyProtection="1">
      <alignment horizontal="left" vertical="center"/>
    </xf>
    <xf numFmtId="49" fontId="1" fillId="0" borderId="7" xfId="72" applyNumberFormat="1" applyFont="1" applyFill="1" applyBorder="1" applyAlignment="1" applyProtection="1">
      <alignment horizontal="left" vertical="center"/>
    </xf>
    <xf numFmtId="0" fontId="1" fillId="0" borderId="7" xfId="72" applyNumberFormat="1" applyFont="1" applyFill="1" applyBorder="1" applyAlignment="1" applyProtection="1">
      <alignment horizontal="left" vertical="center" wrapText="1"/>
    </xf>
    <xf numFmtId="4" fontId="1" fillId="0" borderId="1" xfId="72" applyNumberFormat="1" applyFont="1" applyFill="1" applyBorder="1" applyAlignment="1" applyProtection="1">
      <alignment horizontal="right" vertical="center"/>
    </xf>
    <xf numFmtId="4" fontId="1" fillId="0" borderId="3" xfId="72" applyNumberFormat="1" applyFont="1" applyFill="1" applyBorder="1" applyAlignment="1" applyProtection="1">
      <alignment horizontal="right" vertical="center"/>
    </xf>
    <xf numFmtId="0" fontId="1" fillId="0" borderId="7" xfId="72" applyNumberFormat="1" applyFont="1" applyFill="1" applyBorder="1" applyAlignment="1" applyProtection="1">
      <alignment horizontal="center" vertical="center" wrapText="1"/>
    </xf>
    <xf numFmtId="0" fontId="1" fillId="0" borderId="1" xfId="72" applyFont="1" applyBorder="1" applyAlignment="1">
      <alignment horizontal="center" vertical="center" wrapText="1"/>
    </xf>
    <xf numFmtId="0" fontId="1" fillId="0" borderId="2" xfId="72" applyFont="1" applyBorder="1" applyAlignment="1">
      <alignment horizontal="center" vertical="center" wrapText="1"/>
    </xf>
    <xf numFmtId="0" fontId="1" fillId="0" borderId="6" xfId="72" applyFont="1" applyBorder="1" applyAlignment="1">
      <alignment horizontal="center" vertical="center" wrapText="1"/>
    </xf>
    <xf numFmtId="49" fontId="4" fillId="0" borderId="1" xfId="72" applyNumberFormat="1" applyFont="1" applyFill="1" applyBorder="1" applyAlignment="1" applyProtection="1">
      <alignment horizontal="center" vertical="center"/>
    </xf>
    <xf numFmtId="0" fontId="1" fillId="0" borderId="8" xfId="71" applyNumberFormat="1" applyFont="1" applyFill="1" applyBorder="1" applyAlignment="1" applyProtection="1">
      <alignment horizontal="center" vertical="center" wrapText="1"/>
    </xf>
    <xf numFmtId="0" fontId="1" fillId="0" borderId="1" xfId="71" applyNumberFormat="1" applyFont="1" applyFill="1" applyBorder="1" applyAlignment="1" applyProtection="1">
      <alignment horizontal="center" vertical="center" wrapText="1"/>
    </xf>
    <xf numFmtId="0" fontId="1" fillId="0" borderId="9" xfId="71" applyNumberFormat="1" applyFont="1" applyFill="1" applyBorder="1" applyAlignment="1" applyProtection="1">
      <alignment horizontal="center" vertical="center" wrapText="1"/>
    </xf>
    <xf numFmtId="0" fontId="1" fillId="0" borderId="10" xfId="71" applyNumberFormat="1" applyFont="1" applyFill="1" applyBorder="1" applyAlignment="1" applyProtection="1">
      <alignment horizontal="center" vertical="center" wrapText="1"/>
    </xf>
    <xf numFmtId="0" fontId="1" fillId="0" borderId="2" xfId="71" applyNumberFormat="1" applyFont="1" applyFill="1" applyBorder="1" applyAlignment="1" applyProtection="1">
      <alignment horizontal="center" vertical="center" wrapText="1"/>
    </xf>
    <xf numFmtId="0" fontId="1" fillId="0" borderId="11" xfId="71" applyNumberFormat="1" applyFont="1" applyFill="1" applyBorder="1" applyAlignment="1" applyProtection="1">
      <alignment horizontal="center" vertical="center" wrapText="1"/>
    </xf>
    <xf numFmtId="0" fontId="1" fillId="0" borderId="6" xfId="71" applyNumberFormat="1" applyFont="1" applyFill="1" applyBorder="1" applyAlignment="1" applyProtection="1">
      <alignment horizontal="center" vertical="center" wrapText="1"/>
    </xf>
    <xf numFmtId="49" fontId="1" fillId="0" borderId="3" xfId="71" applyNumberFormat="1" applyFont="1" applyFill="1" applyBorder="1" applyAlignment="1" applyProtection="1">
      <alignment horizontal="center" vertical="center" wrapText="1"/>
    </xf>
    <xf numFmtId="1" fontId="1" fillId="0" borderId="3" xfId="71" applyNumberFormat="1" applyFont="1" applyFill="1" applyBorder="1" applyAlignment="1" applyProtection="1">
      <alignment horizontal="center" vertical="center" wrapText="1"/>
    </xf>
    <xf numFmtId="1" fontId="1" fillId="0" borderId="1" xfId="71" applyNumberFormat="1" applyFont="1" applyFill="1" applyBorder="1" applyAlignment="1" applyProtection="1">
      <alignment horizontal="center" vertical="center" wrapText="1"/>
    </xf>
    <xf numFmtId="0" fontId="1" fillId="0" borderId="3" xfId="71" applyNumberFormat="1" applyFont="1" applyFill="1" applyBorder="1" applyAlignment="1" applyProtection="1">
      <alignment vertical="center" wrapText="1"/>
    </xf>
    <xf numFmtId="49" fontId="1" fillId="0" borderId="12" xfId="71" applyNumberFormat="1" applyFont="1" applyFill="1" applyBorder="1" applyAlignment="1" applyProtection="1">
      <alignment horizontal="left" vertical="center" wrapText="1"/>
    </xf>
    <xf numFmtId="0" fontId="1" fillId="0" borderId="12" xfId="71" applyNumberFormat="1" applyFont="1" applyFill="1" applyBorder="1" applyAlignment="1" applyProtection="1">
      <alignment horizontal="left" vertical="center" wrapText="1"/>
    </xf>
    <xf numFmtId="4" fontId="1" fillId="0" borderId="12" xfId="71" applyNumberFormat="1" applyFont="1" applyFill="1" applyBorder="1" applyAlignment="1" applyProtection="1">
      <alignment horizontal="right" vertical="center" wrapText="1"/>
    </xf>
    <xf numFmtId="0" fontId="0" fillId="0" borderId="0" xfId="77" applyFill="1">
      <alignment vertical="center"/>
    </xf>
    <xf numFmtId="0" fontId="0" fillId="0" borderId="0" xfId="77">
      <alignment vertical="center"/>
    </xf>
    <xf numFmtId="0" fontId="2" fillId="0" borderId="0" xfId="77" applyFont="1" applyAlignment="1">
      <alignment horizontal="center" vertical="center"/>
    </xf>
    <xf numFmtId="0" fontId="0" fillId="0" borderId="1" xfId="77" applyBorder="1" applyAlignment="1">
      <alignment horizontal="center" vertical="center"/>
    </xf>
    <xf numFmtId="0" fontId="1" fillId="0" borderId="1" xfId="77" applyFont="1" applyBorder="1" applyAlignment="1">
      <alignment horizontal="center" vertical="center"/>
    </xf>
    <xf numFmtId="0" fontId="1" fillId="0" borderId="2" xfId="77" applyFont="1" applyBorder="1" applyAlignment="1">
      <alignment horizontal="center" vertical="center"/>
    </xf>
    <xf numFmtId="0" fontId="1" fillId="0" borderId="5" xfId="77" applyFont="1" applyBorder="1" applyAlignment="1">
      <alignment horizontal="center" vertical="center"/>
    </xf>
    <xf numFmtId="0" fontId="1" fillId="0" borderId="6" xfId="77" applyFont="1" applyBorder="1" applyAlignment="1">
      <alignment horizontal="center" vertical="center"/>
    </xf>
    <xf numFmtId="0" fontId="1" fillId="0" borderId="1" xfId="77" applyNumberFormat="1" applyFont="1" applyFill="1" applyBorder="1">
      <alignment vertical="center"/>
    </xf>
    <xf numFmtId="49" fontId="1" fillId="0" borderId="1" xfId="77" applyNumberFormat="1" applyFont="1" applyFill="1" applyBorder="1">
      <alignment vertical="center"/>
    </xf>
    <xf numFmtId="49" fontId="1" fillId="0" borderId="1" xfId="77" applyNumberFormat="1" applyFont="1" applyFill="1" applyBorder="1" applyAlignment="1">
      <alignment vertical="center" wrapText="1"/>
    </xf>
    <xf numFmtId="3" fontId="1" fillId="0" borderId="1" xfId="77" applyNumberFormat="1" applyFont="1" applyFill="1" applyBorder="1" applyAlignment="1">
      <alignment horizontal="right" vertical="center"/>
    </xf>
    <xf numFmtId="0" fontId="1" fillId="0" borderId="1" xfId="77" applyFont="1" applyBorder="1" applyAlignment="1">
      <alignment horizontal="center" vertical="center" wrapText="1"/>
    </xf>
    <xf numFmtId="0" fontId="1" fillId="0" borderId="2" xfId="77" applyFont="1" applyBorder="1" applyAlignment="1">
      <alignment horizontal="center" vertical="center" wrapText="1"/>
    </xf>
    <xf numFmtId="0" fontId="1" fillId="0" borderId="6" xfId="77" applyFont="1" applyBorder="1" applyAlignment="1">
      <alignment horizontal="center" vertical="center" wrapText="1"/>
    </xf>
    <xf numFmtId="0" fontId="1" fillId="0" borderId="0" xfId="77" applyFont="1" applyAlignment="1">
      <alignment horizontal="right" vertical="center"/>
    </xf>
    <xf numFmtId="0" fontId="5" fillId="0" borderId="0" xfId="77" applyFont="1" applyAlignment="1">
      <alignment horizontal="right" vertical="center"/>
    </xf>
    <xf numFmtId="0" fontId="0" fillId="0" borderId="0" xfId="76" applyFill="1">
      <alignment vertical="center"/>
    </xf>
    <xf numFmtId="0" fontId="0" fillId="0" borderId="0" xfId="76">
      <alignment vertical="center"/>
    </xf>
    <xf numFmtId="178" fontId="4" fillId="0" borderId="0" xfId="74" applyNumberFormat="1" applyFont="1" applyFill="1" applyAlignment="1" applyProtection="1">
      <alignment horizontal="right" vertical="center" wrapText="1"/>
    </xf>
    <xf numFmtId="178" fontId="1" fillId="0" borderId="0" xfId="74" applyNumberFormat="1" applyFont="1" applyFill="1" applyAlignment="1" applyProtection="1">
      <alignment horizontal="right" vertical="center" wrapText="1"/>
    </xf>
    <xf numFmtId="179" fontId="1" fillId="0" borderId="0" xfId="74" applyNumberFormat="1" applyFont="1" applyFill="1" applyAlignment="1" applyProtection="1">
      <alignment horizontal="right" vertical="center" wrapText="1"/>
    </xf>
    <xf numFmtId="178" fontId="2" fillId="0" borderId="0" xfId="74" applyNumberFormat="1" applyFont="1" applyFill="1" applyAlignment="1" applyProtection="1">
      <alignment horizontal="center" vertical="center" wrapText="1"/>
    </xf>
    <xf numFmtId="0" fontId="2" fillId="0" borderId="0" xfId="74" applyFont="1" applyAlignment="1">
      <alignment horizontal="center" vertical="center" wrapText="1"/>
    </xf>
    <xf numFmtId="178" fontId="1" fillId="0" borderId="3" xfId="74" applyNumberFormat="1" applyFont="1" applyFill="1" applyBorder="1" applyAlignment="1" applyProtection="1">
      <alignment horizontal="center" vertical="center" wrapText="1"/>
    </xf>
    <xf numFmtId="178" fontId="1" fillId="0" borderId="7" xfId="74" applyNumberFormat="1" applyFont="1" applyFill="1" applyBorder="1" applyAlignment="1" applyProtection="1">
      <alignment horizontal="center" vertical="center" wrapText="1"/>
    </xf>
    <xf numFmtId="178" fontId="1" fillId="0" borderId="4" xfId="74" applyNumberFormat="1" applyFont="1" applyFill="1" applyBorder="1" applyAlignment="1" applyProtection="1">
      <alignment horizontal="center" vertical="center" wrapText="1"/>
    </xf>
    <xf numFmtId="178" fontId="1" fillId="0" borderId="5" xfId="74" applyNumberFormat="1" applyFont="1" applyFill="1" applyBorder="1" applyAlignment="1" applyProtection="1">
      <alignment horizontal="center" vertical="center" wrapText="1"/>
    </xf>
    <xf numFmtId="178" fontId="1" fillId="0" borderId="2" xfId="74" applyNumberFormat="1" applyFont="1" applyFill="1" applyBorder="1" applyAlignment="1" applyProtection="1">
      <alignment horizontal="center" vertical="center" wrapText="1"/>
    </xf>
    <xf numFmtId="178" fontId="1" fillId="0" borderId="1" xfId="74" applyNumberFormat="1" applyFont="1" applyFill="1" applyBorder="1" applyAlignment="1" applyProtection="1">
      <alignment horizontal="center" vertical="center" wrapText="1"/>
    </xf>
    <xf numFmtId="179" fontId="1" fillId="0" borderId="1" xfId="74" applyNumberFormat="1" applyFont="1" applyFill="1" applyBorder="1" applyAlignment="1" applyProtection="1">
      <alignment horizontal="center" vertical="center" wrapText="1"/>
    </xf>
    <xf numFmtId="179" fontId="1" fillId="0" borderId="2" xfId="74" applyNumberFormat="1" applyFont="1" applyFill="1" applyBorder="1" applyAlignment="1" applyProtection="1">
      <alignment horizontal="center" vertical="center" wrapText="1"/>
    </xf>
    <xf numFmtId="179" fontId="1" fillId="0" borderId="3" xfId="74" applyNumberFormat="1" applyFont="1" applyFill="1" applyBorder="1" applyAlignment="1" applyProtection="1">
      <alignment horizontal="center" vertical="center" wrapText="1"/>
    </xf>
    <xf numFmtId="179" fontId="1" fillId="0" borderId="4" xfId="74" applyNumberFormat="1" applyFont="1" applyFill="1" applyBorder="1" applyAlignment="1" applyProtection="1">
      <alignment horizontal="center" vertical="center" wrapText="1"/>
    </xf>
    <xf numFmtId="0" fontId="4" fillId="0" borderId="5" xfId="74" applyFill="1" applyBorder="1" applyAlignment="1">
      <alignment horizontal="center" vertical="center" wrapText="1"/>
    </xf>
    <xf numFmtId="178" fontId="1" fillId="0" borderId="6" xfId="74" applyNumberFormat="1" applyFont="1" applyFill="1" applyBorder="1" applyAlignment="1" applyProtection="1">
      <alignment horizontal="center" vertical="center" wrapText="1"/>
    </xf>
    <xf numFmtId="0" fontId="4" fillId="0" borderId="1" xfId="74" applyFill="1" applyBorder="1" applyAlignment="1">
      <alignment horizontal="center" vertical="center" wrapText="1"/>
    </xf>
    <xf numFmtId="179" fontId="1" fillId="0" borderId="6" xfId="74" applyNumberFormat="1" applyFont="1" applyFill="1" applyBorder="1" applyAlignment="1" applyProtection="1">
      <alignment horizontal="center" vertical="center" wrapText="1"/>
    </xf>
    <xf numFmtId="49" fontId="1" fillId="0" borderId="6" xfId="74" applyNumberFormat="1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left" vertical="center" wrapText="1"/>
    </xf>
    <xf numFmtId="3" fontId="0" fillId="0" borderId="1" xfId="0" applyNumberFormat="1" applyFill="1" applyBorder="1"/>
    <xf numFmtId="3" fontId="3" fillId="0" borderId="13" xfId="74" applyNumberFormat="1" applyFont="1" applyFill="1" applyBorder="1" applyAlignment="1">
      <alignment horizontal="right" vertical="center" wrapText="1"/>
    </xf>
    <xf numFmtId="3" fontId="1" fillId="0" borderId="1" xfId="74" applyNumberFormat="1" applyFont="1" applyFill="1" applyBorder="1" applyAlignment="1" applyProtection="1">
      <alignment horizontal="right" vertical="center" wrapText="1"/>
    </xf>
    <xf numFmtId="3" fontId="1" fillId="0" borderId="1" xfId="74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0" fillId="0" borderId="1" xfId="76" applyNumberFormat="1" applyFill="1" applyBorder="1">
      <alignment vertical="center"/>
    </xf>
    <xf numFmtId="0" fontId="1" fillId="0" borderId="1" xfId="74" applyFont="1" applyFill="1" applyBorder="1" applyAlignment="1">
      <alignment horizontal="right" vertical="center" wrapText="1"/>
    </xf>
    <xf numFmtId="1" fontId="1" fillId="0" borderId="1" xfId="74" applyNumberFormat="1" applyFont="1" applyFill="1" applyBorder="1" applyAlignment="1" applyProtection="1">
      <alignment horizontal="right" vertical="center" wrapText="1"/>
    </xf>
    <xf numFmtId="0" fontId="1" fillId="0" borderId="1" xfId="74" applyFont="1" applyFill="1" applyBorder="1" applyAlignment="1">
      <alignment horizontal="center" vertical="center" wrapText="1"/>
    </xf>
    <xf numFmtId="4" fontId="3" fillId="0" borderId="13" xfId="74" applyNumberFormat="1" applyFont="1" applyBorder="1" applyAlignment="1">
      <alignment horizontal="right" vertical="center" wrapText="1"/>
    </xf>
    <xf numFmtId="4" fontId="3" fillId="0" borderId="14" xfId="74" applyNumberFormat="1" applyFont="1" applyBorder="1" applyAlignment="1">
      <alignment horizontal="right" vertical="center" wrapText="1"/>
    </xf>
    <xf numFmtId="0" fontId="3" fillId="0" borderId="1" xfId="74" applyFont="1" applyBorder="1" applyAlignment="1">
      <alignment horizontal="right" vertical="center" wrapText="1"/>
    </xf>
    <xf numFmtId="179" fontId="1" fillId="0" borderId="7" xfId="74" applyNumberFormat="1" applyFont="1" applyFill="1" applyBorder="1" applyAlignment="1" applyProtection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49" fontId="1" fillId="0" borderId="8" xfId="74" applyNumberFormat="1" applyFont="1" applyFill="1" applyBorder="1" applyAlignment="1">
      <alignment horizontal="center" vertical="center" wrapText="1"/>
    </xf>
    <xf numFmtId="49" fontId="1" fillId="0" borderId="15" xfId="74" applyNumberFormat="1" applyFont="1" applyFill="1" applyBorder="1" applyAlignment="1">
      <alignment horizontal="center" vertical="center" wrapText="1"/>
    </xf>
    <xf numFmtId="49" fontId="1" fillId="0" borderId="16" xfId="74" applyNumberFormat="1" applyFont="1" applyFill="1" applyBorder="1" applyAlignment="1">
      <alignment horizontal="center" vertical="center" wrapText="1"/>
    </xf>
    <xf numFmtId="0" fontId="4" fillId="0" borderId="0" xfId="74" applyAlignment="1">
      <alignment horizontal="right" wrapText="1"/>
    </xf>
    <xf numFmtId="0" fontId="4" fillId="0" borderId="0" xfId="74"/>
    <xf numFmtId="179" fontId="1" fillId="0" borderId="17" xfId="74" applyNumberFormat="1" applyFont="1" applyFill="1" applyBorder="1" applyAlignment="1" applyProtection="1">
      <alignment horizontal="right" wrapText="1"/>
    </xf>
    <xf numFmtId="0" fontId="4" fillId="0" borderId="0" xfId="74" applyFill="1" applyAlignment="1">
      <alignment horizontal="right" wrapText="1"/>
    </xf>
    <xf numFmtId="0" fontId="4" fillId="0" borderId="0" xfId="74" applyFill="1"/>
    <xf numFmtId="0" fontId="3" fillId="0" borderId="0" xfId="74" applyFont="1" applyFill="1" applyAlignment="1">
      <alignment horizontal="right" vertical="center" wrapText="1"/>
    </xf>
    <xf numFmtId="0" fontId="3" fillId="0" borderId="0" xfId="74" applyFont="1" applyAlignment="1">
      <alignment horizontal="right" vertical="center" wrapText="1"/>
    </xf>
    <xf numFmtId="0" fontId="1" fillId="0" borderId="3" xfId="71" applyNumberFormat="1" applyFont="1" applyFill="1" applyBorder="1" applyAlignment="1" applyProtection="1">
      <alignment horizontal="center" vertical="center" wrapText="1"/>
    </xf>
    <xf numFmtId="0" fontId="1" fillId="0" borderId="4" xfId="71" applyNumberFormat="1" applyFont="1" applyFill="1" applyBorder="1" applyAlignment="1" applyProtection="1">
      <alignment horizontal="center" vertical="center" wrapText="1"/>
    </xf>
    <xf numFmtId="176" fontId="1" fillId="0" borderId="2" xfId="71" applyNumberFormat="1" applyFont="1" applyFill="1" applyBorder="1" applyAlignment="1" applyProtection="1">
      <alignment horizontal="center" vertical="center" wrapText="1"/>
    </xf>
    <xf numFmtId="177" fontId="1" fillId="0" borderId="2" xfId="71" applyNumberFormat="1" applyFont="1" applyFill="1" applyBorder="1" applyAlignment="1" applyProtection="1">
      <alignment horizontal="center" vertical="center" wrapText="1"/>
    </xf>
    <xf numFmtId="176" fontId="1" fillId="0" borderId="6" xfId="71" applyNumberFormat="1" applyFont="1" applyFill="1" applyBorder="1" applyAlignment="1" applyProtection="1">
      <alignment horizontal="center" vertical="center" wrapText="1"/>
    </xf>
    <xf numFmtId="177" fontId="1" fillId="0" borderId="6" xfId="71" applyNumberFormat="1" applyFont="1" applyFill="1" applyBorder="1" applyAlignment="1" applyProtection="1">
      <alignment horizontal="center" vertical="center" wrapText="1"/>
    </xf>
    <xf numFmtId="0" fontId="1" fillId="0" borderId="12" xfId="71" applyNumberFormat="1" applyFont="1" applyFill="1" applyBorder="1" applyAlignment="1" applyProtection="1">
      <alignment horizontal="center" vertical="center" wrapText="1"/>
    </xf>
    <xf numFmtId="3" fontId="1" fillId="0" borderId="12" xfId="7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7" xfId="71" applyNumberFormat="1" applyFont="1" applyFill="1" applyBorder="1" applyAlignment="1" applyProtection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1" fillId="0" borderId="2" xfId="71" applyFont="1" applyBorder="1" applyAlignment="1">
      <alignment horizontal="center" vertical="center" wrapText="1"/>
    </xf>
    <xf numFmtId="0" fontId="1" fillId="0" borderId="18" xfId="71" applyFont="1" applyBorder="1" applyAlignment="1">
      <alignment horizontal="center" vertical="center" wrapText="1"/>
    </xf>
    <xf numFmtId="0" fontId="1" fillId="0" borderId="6" xfId="71" applyFont="1" applyBorder="1" applyAlignment="1">
      <alignment horizontal="center" vertical="center" wrapText="1"/>
    </xf>
    <xf numFmtId="0" fontId="0" fillId="0" borderId="0" xfId="78" applyFill="1">
      <alignment vertical="center"/>
    </xf>
    <xf numFmtId="0" fontId="0" fillId="0" borderId="0" xfId="78">
      <alignment vertical="center"/>
    </xf>
    <xf numFmtId="176" fontId="4" fillId="0" borderId="0" xfId="75" applyNumberFormat="1" applyFont="1" applyFill="1" applyAlignment="1" applyProtection="1">
      <alignment horizontal="center" vertical="center" wrapText="1"/>
    </xf>
    <xf numFmtId="177" fontId="1" fillId="0" borderId="0" xfId="75" applyNumberFormat="1" applyFont="1" applyFill="1" applyAlignment="1" applyProtection="1">
      <alignment horizontal="center" vertical="center"/>
    </xf>
    <xf numFmtId="0" fontId="1" fillId="2" borderId="0" xfId="75" applyNumberFormat="1" applyFont="1" applyFill="1" applyAlignment="1" applyProtection="1">
      <alignment horizontal="right" vertical="center" wrapText="1"/>
    </xf>
    <xf numFmtId="0" fontId="1" fillId="2" borderId="0" xfId="75" applyNumberFormat="1" applyFont="1" applyFill="1" applyAlignment="1" applyProtection="1">
      <alignment vertical="center" wrapText="1"/>
    </xf>
    <xf numFmtId="176" fontId="2" fillId="0" borderId="0" xfId="75" applyNumberFormat="1" applyFont="1" applyFill="1" applyAlignment="1" applyProtection="1">
      <alignment horizontal="center" vertical="center"/>
    </xf>
    <xf numFmtId="0" fontId="4" fillId="0" borderId="0" xfId="75"/>
    <xf numFmtId="0" fontId="1" fillId="0" borderId="1" xfId="75" applyNumberFormat="1" applyFont="1" applyFill="1" applyBorder="1" applyAlignment="1" applyProtection="1">
      <alignment horizontal="center" vertical="center"/>
    </xf>
    <xf numFmtId="0" fontId="1" fillId="2" borderId="1" xfId="75" applyNumberFormat="1" applyFont="1" applyFill="1" applyBorder="1" applyAlignment="1" applyProtection="1">
      <alignment horizontal="center" vertical="center" wrapText="1"/>
    </xf>
    <xf numFmtId="179" fontId="1" fillId="0" borderId="1" xfId="75" applyNumberFormat="1" applyFont="1" applyFill="1" applyBorder="1" applyAlignment="1" applyProtection="1">
      <alignment horizontal="center" vertical="center" wrapText="1"/>
    </xf>
    <xf numFmtId="179" fontId="1" fillId="0" borderId="2" xfId="75" applyNumberFormat="1" applyFont="1" applyFill="1" applyBorder="1" applyAlignment="1" applyProtection="1">
      <alignment horizontal="center" vertical="center" wrapText="1"/>
    </xf>
    <xf numFmtId="176" fontId="1" fillId="0" borderId="1" xfId="75" applyNumberFormat="1" applyFont="1" applyFill="1" applyBorder="1" applyAlignment="1" applyProtection="1">
      <alignment horizontal="center" vertical="center"/>
    </xf>
    <xf numFmtId="177" fontId="1" fillId="0" borderId="1" xfId="75" applyNumberFormat="1" applyFont="1" applyFill="1" applyBorder="1" applyAlignment="1" applyProtection="1">
      <alignment horizontal="center" vertical="center"/>
    </xf>
    <xf numFmtId="179" fontId="1" fillId="0" borderId="6" xfId="75" applyNumberFormat="1" applyFont="1" applyFill="1" applyBorder="1" applyAlignment="1" applyProtection="1">
      <alignment horizontal="center" vertical="center" wrapText="1"/>
    </xf>
    <xf numFmtId="0" fontId="1" fillId="0" borderId="1" xfId="75" applyNumberFormat="1" applyFont="1" applyFill="1" applyBorder="1" applyAlignment="1" applyProtection="1">
      <alignment horizontal="left" vertical="center"/>
    </xf>
    <xf numFmtId="49" fontId="1" fillId="0" borderId="1" xfId="75" applyNumberFormat="1" applyFont="1" applyFill="1" applyBorder="1" applyAlignment="1" applyProtection="1">
      <alignment horizontal="left" vertical="center"/>
    </xf>
    <xf numFmtId="0" fontId="1" fillId="0" borderId="1" xfId="75" applyNumberFormat="1" applyFont="1" applyFill="1" applyBorder="1" applyAlignment="1" applyProtection="1">
      <alignment horizontal="center" vertical="center" wrapText="1"/>
    </xf>
    <xf numFmtId="3" fontId="1" fillId="0" borderId="1" xfId="75" applyNumberFormat="1" applyFont="1" applyFill="1" applyBorder="1" applyAlignment="1" applyProtection="1">
      <alignment horizontal="right" vertical="center" wrapText="1"/>
    </xf>
    <xf numFmtId="0" fontId="1" fillId="0" borderId="1" xfId="75" applyNumberFormat="1" applyFont="1" applyFill="1" applyBorder="1" applyAlignment="1" applyProtection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49" fontId="1" fillId="0" borderId="6" xfId="75" applyNumberFormat="1" applyFont="1" applyFill="1" applyBorder="1" applyAlignment="1">
      <alignment horizontal="center" vertical="center" wrapText="1"/>
    </xf>
    <xf numFmtId="179" fontId="1" fillId="2" borderId="0" xfId="75" applyNumberFormat="1" applyFont="1" applyFill="1" applyAlignment="1" applyProtection="1">
      <alignment vertical="center" wrapText="1"/>
    </xf>
    <xf numFmtId="0" fontId="0" fillId="0" borderId="0" xfId="79" applyFill="1">
      <alignment vertical="center"/>
    </xf>
    <xf numFmtId="0" fontId="0" fillId="0" borderId="0" xfId="79">
      <alignment vertical="center"/>
    </xf>
    <xf numFmtId="179" fontId="1" fillId="0" borderId="0" xfId="75" applyNumberFormat="1" applyFont="1" applyFill="1" applyAlignment="1" applyProtection="1">
      <alignment horizontal="right" vertical="center"/>
    </xf>
    <xf numFmtId="179" fontId="1" fillId="2" borderId="17" xfId="75" applyNumberFormat="1" applyFont="1" applyFill="1" applyBorder="1" applyAlignment="1" applyProtection="1">
      <alignment horizontal="right" wrapText="1"/>
    </xf>
    <xf numFmtId="178" fontId="1" fillId="0" borderId="1" xfId="74" applyNumberFormat="1" applyFont="1" applyFill="1" applyBorder="1" applyAlignment="1" applyProtection="1">
      <alignment horizontal="left" vertical="center"/>
    </xf>
    <xf numFmtId="4" fontId="3" fillId="0" borderId="13" xfId="74" applyNumberFormat="1" applyFont="1" applyFill="1" applyBorder="1" applyAlignment="1">
      <alignment horizontal="right" vertical="center" wrapText="1"/>
    </xf>
    <xf numFmtId="4" fontId="3" fillId="0" borderId="14" xfId="74" applyNumberFormat="1" applyFont="1" applyFill="1" applyBorder="1" applyAlignment="1">
      <alignment horizontal="right" vertical="center" wrapText="1"/>
    </xf>
    <xf numFmtId="0" fontId="3" fillId="0" borderId="1" xfId="74" applyFont="1" applyFill="1" applyBorder="1" applyAlignment="1">
      <alignment horizontal="right" vertical="center" wrapText="1"/>
    </xf>
  </cellXfs>
  <cellStyles count="96">
    <cellStyle name="常规" xfId="0" builtinId="0"/>
    <cellStyle name="差_5183CBCD310AF1D4E0530A08E107F1D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差_5183CBCD310AF1D4E0530A08E107F1D4_601C5697A766008EE0530A0806CA8531_c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好_538FBCFB277C80FCE0530A08E10780FC_601C5697A766008EE0530A0806CA8531_c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差_538FBCFB277C80FCE0530A08E10780FC_88EBED38A2154BB6B8E32869DD666F0E_c" xfId="20"/>
    <cellStyle name="标题" xfId="21" builtinId="15"/>
    <cellStyle name="解释性文本" xfId="22" builtinId="53"/>
    <cellStyle name="标题 1" xfId="23" builtinId="16"/>
    <cellStyle name="差_538FBCFB277C80FCE0530A08E10780FC" xfId="24"/>
    <cellStyle name="标题 2" xfId="25" builtinId="17"/>
    <cellStyle name="差_5183CBCD310AF1D4E0530A08E107F1D4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链接单元格" xfId="33" builtinId="24"/>
    <cellStyle name="好_6D2B39616B8D447897017F52FD156CB3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好_5183CBCD310AF1D4E0530A08E107F1D4_601C5697A766008EE0530A0806CA8531_c" xfId="40"/>
    <cellStyle name="差_538FBCFB277C80FCE0530A08E10780FC 2" xfId="41"/>
    <cellStyle name="20% - 强调文字颜色 5" xfId="42" builtinId="46"/>
    <cellStyle name="强调文字颜色 1" xfId="43" builtinId="29"/>
    <cellStyle name="差_5183CBCD310AF1D4E0530A08E107F1D4_D1C63F116250423DAF5FD8DD675D5ED8_c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差_538FBCFB277C80FCE0530A08E10780FC_601C5697A766008EE0530A0806CA8531_c" xfId="49"/>
    <cellStyle name="强调文字颜色 3" xfId="50" builtinId="37"/>
    <cellStyle name="差_5183CBCD310AF1D4E0530A08E107F1D4_6436DC69AE790028E0530A0806C98E15_c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差_5183CBCD310AF1D4E0530A08E107F1D4_88EBED38A2154BB6B8E32869DD666F0E_c" xfId="58"/>
    <cellStyle name="强调文字颜色 6" xfId="59" builtinId="49"/>
    <cellStyle name="40% - 强调文字颜色 6" xfId="60" builtinId="51"/>
    <cellStyle name="差_538FBCFB277C80FCE0530A08E10780FC_6EF66E9E3E8C0010E0530A0806CA348A_c" xfId="61"/>
    <cellStyle name="60% - 强调文字颜色 6" xfId="62" builtinId="52"/>
    <cellStyle name="差_538FBCFB277C80FCE0530A08E10780FC_DE6C3E166932420FB229EEAFE112992B_c" xfId="63"/>
    <cellStyle name="差_5183CBCD310AF1D4E0530A08E107F1D4_6EF66E9E3E8C0010E0530A0806CA348A_c" xfId="64"/>
    <cellStyle name="差_5183CBCD310AF1D4E0530A08E107F1D4_DE6C3E166932420FB229EEAFE112992B_c" xfId="65"/>
    <cellStyle name="差_538FBCFB277C80FCE0530A08E10780FC_6436DC69AE790028E0530A0806C98E15_c" xfId="66"/>
    <cellStyle name="差_538FBCFB277C80FCE0530A08E10780FC_D1C63F116250423DAF5FD8DD675D5ED8_c" xfId="67"/>
    <cellStyle name="差_6D2B39616B8D447897017F52FD156CB3" xfId="68"/>
    <cellStyle name="差_AEAB84662353474BAA71E4DA5190E2D3" xfId="69"/>
    <cellStyle name="差_E6D9B08BDCFF46D2A36598FAB20643F3" xfId="70"/>
    <cellStyle name="常规 2" xfId="71"/>
    <cellStyle name="常规 2 2" xfId="72"/>
    <cellStyle name="常规 3" xfId="73"/>
    <cellStyle name="常规_01.预算收支总表" xfId="74"/>
    <cellStyle name="常规_02.收支预算总表" xfId="75"/>
    <cellStyle name="常规_6D2B39616B8D447897017F52FD156CB3" xfId="76"/>
    <cellStyle name="常规_6EF66E9E3E8B0010E0530A0806CA348A" xfId="77"/>
    <cellStyle name="常规_AEAB84662353474BAA71E4DA5190E2D3" xfId="78"/>
    <cellStyle name="常规_E6D9B08BDCFF46D2A36598FAB20643F3" xfId="79"/>
    <cellStyle name="好_5183CBCD310AF1D4E0530A08E107F1D4" xfId="80"/>
    <cellStyle name="好_5183CBCD310AF1D4E0530A08E107F1D4 2" xfId="81"/>
    <cellStyle name="好_5183CBCD310AF1D4E0530A08E107F1D4_6436DC69AE790028E0530A0806C98E15_c" xfId="82"/>
    <cellStyle name="好_5183CBCD310AF1D4E0530A08E107F1D4_6EF66E9E3E8C0010E0530A0806CA348A_c" xfId="83"/>
    <cellStyle name="好_5183CBCD310AF1D4E0530A08E107F1D4_88EBED38A2154BB6B8E32869DD666F0E_c" xfId="84"/>
    <cellStyle name="好_5183CBCD310AF1D4E0530A08E107F1D4_D1C63F116250423DAF5FD8DD675D5ED8_c" xfId="85"/>
    <cellStyle name="好_5183CBCD310AF1D4E0530A08E107F1D4_DE6C3E166932420FB229EEAFE112992B_c" xfId="86"/>
    <cellStyle name="好_538FBCFB277C80FCE0530A08E10780FC" xfId="87"/>
    <cellStyle name="好_538FBCFB277C80FCE0530A08E10780FC 2" xfId="88"/>
    <cellStyle name="好_538FBCFB277C80FCE0530A08E10780FC_6436DC69AE790028E0530A0806C98E15_c" xfId="89"/>
    <cellStyle name="好_538FBCFB277C80FCE0530A08E10780FC_6EF66E9E3E8C0010E0530A0806CA348A_c" xfId="90"/>
    <cellStyle name="好_538FBCFB277C80FCE0530A08E10780FC_88EBED38A2154BB6B8E32869DD666F0E_c" xfId="91"/>
    <cellStyle name="好_538FBCFB277C80FCE0530A08E10780FC_D1C63F116250423DAF5FD8DD675D5ED8_c" xfId="92"/>
    <cellStyle name="好_538FBCFB277C80FCE0530A08E10780FC_DE6C3E166932420FB229EEAFE112992B_c" xfId="93"/>
    <cellStyle name="好_AEAB84662353474BAA71E4DA5190E2D3" xfId="94"/>
    <cellStyle name="好_E6D9B08BDCFF46D2A36598FAB20643F3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"/>
  <sheetViews>
    <sheetView showGridLines="0" showZeros="0" workbookViewId="0">
      <selection activeCell="A1" sqref="A1"/>
    </sheetView>
  </sheetViews>
  <sheetFormatPr defaultColWidth="9" defaultRowHeight="14.25"/>
  <cols>
    <col min="1" max="1" width="23.25" style="65" customWidth="1"/>
    <col min="2" max="2" width="14.875" style="65" customWidth="1"/>
    <col min="3" max="3" width="30.25" style="65" customWidth="1"/>
    <col min="4" max="6" width="14.75" style="65" customWidth="1"/>
    <col min="7" max="7" width="14.25" style="65" customWidth="1"/>
    <col min="8" max="8" width="14.625" style="65" customWidth="1"/>
    <col min="9" max="9" width="15" style="65" customWidth="1"/>
    <col min="10" max="10" width="14.625" style="65" customWidth="1"/>
    <col min="11" max="11" width="14.75" style="65" customWidth="1"/>
    <col min="12" max="12" width="10.875" style="65" customWidth="1"/>
    <col min="13" max="13" width="11.75" style="65" customWidth="1"/>
    <col min="14" max="14" width="13.625" style="65" customWidth="1"/>
    <col min="15" max="15" width="14.5" style="65" customWidth="1"/>
    <col min="16" max="16" width="14.875" style="65" customWidth="1"/>
    <col min="17" max="17" width="12.25" style="65" customWidth="1"/>
    <col min="18" max="18" width="12.125" style="65" customWidth="1"/>
    <col min="19" max="19" width="11.375" style="65" customWidth="1"/>
    <col min="20" max="20" width="11.625" style="65" customWidth="1"/>
    <col min="21" max="16384" width="9" style="65"/>
  </cols>
  <sheetData>
    <row r="1" ht="24" customHeight="1" spans="1:254">
      <c r="A1" s="66"/>
      <c r="B1" s="67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 t="s">
        <v>0</v>
      </c>
      <c r="T1" s="68"/>
      <c r="U1" s="105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</row>
    <row r="2" ht="25.5" customHeight="1" spans="1:254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05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</row>
    <row r="3" ht="24.75" customHeight="1" spans="1:254">
      <c r="A3" s="67"/>
      <c r="B3" s="67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107" t="s">
        <v>2</v>
      </c>
      <c r="T3" s="107"/>
      <c r="U3" s="105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</row>
    <row r="4" ht="24.75" customHeight="1" spans="1:254">
      <c r="A4" s="71" t="s">
        <v>3</v>
      </c>
      <c r="B4" s="72"/>
      <c r="C4" s="71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/>
      <c r="U4" s="105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</row>
    <row r="5" ht="24.75" customHeight="1" spans="1:254">
      <c r="A5" s="74" t="s">
        <v>5</v>
      </c>
      <c r="B5" s="75" t="s">
        <v>6</v>
      </c>
      <c r="C5" s="76" t="s">
        <v>7</v>
      </c>
      <c r="D5" s="77" t="s">
        <v>8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105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ht="24.75" customHeight="1" spans="1:254">
      <c r="A6" s="74"/>
      <c r="B6" s="74"/>
      <c r="C6" s="76"/>
      <c r="D6" s="78" t="s">
        <v>9</v>
      </c>
      <c r="E6" s="79" t="s">
        <v>10</v>
      </c>
      <c r="F6" s="80"/>
      <c r="G6" s="80"/>
      <c r="H6" s="80"/>
      <c r="I6" s="80"/>
      <c r="J6" s="100"/>
      <c r="K6" s="101" t="s">
        <v>11</v>
      </c>
      <c r="L6" s="101" t="s">
        <v>12</v>
      </c>
      <c r="M6" s="101" t="s">
        <v>13</v>
      </c>
      <c r="N6" s="102" t="s">
        <v>14</v>
      </c>
      <c r="O6" s="103"/>
      <c r="P6" s="104"/>
      <c r="Q6" s="101" t="s">
        <v>15</v>
      </c>
      <c r="R6" s="101" t="s">
        <v>16</v>
      </c>
      <c r="S6" s="78" t="s">
        <v>17</v>
      </c>
      <c r="T6" s="101" t="s">
        <v>18</v>
      </c>
      <c r="U6" s="105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ht="58.5" customHeight="1" spans="1:254">
      <c r="A7" s="81"/>
      <c r="B7" s="82"/>
      <c r="C7" s="83"/>
      <c r="D7" s="84"/>
      <c r="E7" s="84" t="s">
        <v>19</v>
      </c>
      <c r="F7" s="85" t="s">
        <v>20</v>
      </c>
      <c r="G7" s="85" t="s">
        <v>21</v>
      </c>
      <c r="H7" s="86" t="s">
        <v>22</v>
      </c>
      <c r="I7" s="86" t="s">
        <v>23</v>
      </c>
      <c r="J7" s="86" t="s">
        <v>24</v>
      </c>
      <c r="K7" s="85"/>
      <c r="L7" s="85"/>
      <c r="M7" s="85"/>
      <c r="N7" s="86" t="s">
        <v>19</v>
      </c>
      <c r="O7" s="86" t="s">
        <v>25</v>
      </c>
      <c r="P7" s="86" t="s">
        <v>26</v>
      </c>
      <c r="Q7" s="85"/>
      <c r="R7" s="85"/>
      <c r="S7" s="84"/>
      <c r="T7" s="85"/>
      <c r="U7" s="108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="64" customFormat="1" ht="25.5" customHeight="1" spans="1:254">
      <c r="A8" s="87" t="s">
        <v>27</v>
      </c>
      <c r="B8" s="91">
        <v>27510830.41</v>
      </c>
      <c r="C8" s="87" t="s">
        <v>28</v>
      </c>
      <c r="D8" s="90">
        <v>19891630.41</v>
      </c>
      <c r="E8" s="90">
        <v>19891630.41</v>
      </c>
      <c r="F8" s="91">
        <v>19891630.41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108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</row>
    <row r="9" s="64" customFormat="1" ht="25.5" customHeight="1" spans="1:254">
      <c r="A9" s="87" t="s">
        <v>29</v>
      </c>
      <c r="B9" s="91">
        <v>26200830.41</v>
      </c>
      <c r="C9" s="87" t="s">
        <v>30</v>
      </c>
      <c r="D9" s="90">
        <v>19343456.41</v>
      </c>
      <c r="E9" s="90">
        <v>19343456.41</v>
      </c>
      <c r="F9" s="90">
        <v>19343456.41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</row>
    <row r="10" s="64" customFormat="1" ht="25.5" customHeight="1" spans="1:254">
      <c r="A10" s="87" t="s">
        <v>31</v>
      </c>
      <c r="B10" s="91">
        <v>0</v>
      </c>
      <c r="C10" s="87" t="s">
        <v>32</v>
      </c>
      <c r="D10" s="90">
        <v>357200</v>
      </c>
      <c r="E10" s="90">
        <v>357200</v>
      </c>
      <c r="F10" s="90">
        <v>357200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</row>
    <row r="11" s="64" customFormat="1" ht="25.5" customHeight="1" spans="1:254">
      <c r="A11" s="87" t="s">
        <v>33</v>
      </c>
      <c r="B11" s="91">
        <v>0</v>
      </c>
      <c r="C11" s="87" t="s">
        <v>34</v>
      </c>
      <c r="D11" s="90">
        <v>190974</v>
      </c>
      <c r="E11" s="90">
        <v>190974</v>
      </c>
      <c r="F11" s="90">
        <v>190974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</row>
    <row r="12" s="64" customFormat="1" ht="25.5" customHeight="1" spans="1:254">
      <c r="A12" s="87" t="s">
        <v>35</v>
      </c>
      <c r="B12" s="91">
        <v>50000</v>
      </c>
      <c r="C12" s="87" t="s">
        <v>36</v>
      </c>
      <c r="D12" s="90">
        <v>7619200</v>
      </c>
      <c r="E12" s="90">
        <v>7619200</v>
      </c>
      <c r="F12" s="90">
        <v>6309200</v>
      </c>
      <c r="G12" s="90">
        <v>0</v>
      </c>
      <c r="H12" s="90">
        <v>0</v>
      </c>
      <c r="I12" s="90">
        <v>50000</v>
      </c>
      <c r="J12" s="90">
        <v>1260000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</row>
    <row r="13" s="64" customFormat="1" ht="25.5" customHeight="1" spans="1:254">
      <c r="A13" s="87" t="s">
        <v>37</v>
      </c>
      <c r="B13" s="91">
        <v>1260000</v>
      </c>
      <c r="C13" s="87" t="s">
        <v>38</v>
      </c>
      <c r="D13" s="90">
        <v>7619200</v>
      </c>
      <c r="E13" s="90">
        <v>7619200</v>
      </c>
      <c r="F13" s="90">
        <v>6309200</v>
      </c>
      <c r="G13" s="90">
        <v>0</v>
      </c>
      <c r="H13" s="90">
        <v>0</v>
      </c>
      <c r="I13" s="90">
        <v>50000</v>
      </c>
      <c r="J13" s="90">
        <v>1260000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</row>
    <row r="14" s="64" customFormat="1" ht="25.5" customHeight="1" spans="1:254">
      <c r="A14" s="87" t="s">
        <v>39</v>
      </c>
      <c r="B14" s="91">
        <v>0</v>
      </c>
      <c r="C14" s="154" t="s">
        <v>40</v>
      </c>
      <c r="D14" s="90">
        <v>2710000</v>
      </c>
      <c r="E14" s="90">
        <v>2710000</v>
      </c>
      <c r="F14" s="90">
        <v>1400000</v>
      </c>
      <c r="G14" s="90">
        <v>0</v>
      </c>
      <c r="H14" s="90">
        <v>0</v>
      </c>
      <c r="I14" s="90">
        <v>50000</v>
      </c>
      <c r="J14" s="90">
        <v>1260000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108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</row>
    <row r="15" s="64" customFormat="1" ht="25.5" customHeight="1" spans="1:254">
      <c r="A15" s="87" t="s">
        <v>41</v>
      </c>
      <c r="B15" s="91">
        <v>0</v>
      </c>
      <c r="C15" s="154" t="s">
        <v>42</v>
      </c>
      <c r="D15" s="90">
        <v>4909200</v>
      </c>
      <c r="E15" s="90">
        <v>4909200</v>
      </c>
      <c r="F15" s="90">
        <v>4909200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108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</row>
    <row r="16" s="64" customFormat="1" ht="25.5" customHeight="1" spans="1:254">
      <c r="A16" s="87" t="s">
        <v>43</v>
      </c>
      <c r="B16" s="91">
        <v>0</v>
      </c>
      <c r="C16" s="87" t="s">
        <v>44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108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</row>
    <row r="17" s="64" customFormat="1" ht="25.5" customHeight="1" spans="1:254">
      <c r="A17" s="87" t="s">
        <v>45</v>
      </c>
      <c r="B17" s="91">
        <v>0</v>
      </c>
      <c r="C17" s="154" t="s">
        <v>46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</row>
    <row r="18" s="64" customFormat="1" ht="25.5" customHeight="1" spans="1:254">
      <c r="A18" s="87" t="s">
        <v>47</v>
      </c>
      <c r="B18" s="91">
        <v>0</v>
      </c>
      <c r="C18" s="154" t="s">
        <v>48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</row>
    <row r="19" s="64" customFormat="1" ht="25.5" customHeight="1" spans="1:254">
      <c r="A19" s="87" t="s">
        <v>49</v>
      </c>
      <c r="B19" s="91">
        <v>0</v>
      </c>
      <c r="C19" s="154" t="s">
        <v>50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</row>
    <row r="20" s="64" customFormat="1" ht="25.5" customHeight="1" spans="1:254">
      <c r="A20" s="87" t="s">
        <v>51</v>
      </c>
      <c r="B20" s="88">
        <v>0</v>
      </c>
      <c r="C20" s="154" t="s">
        <v>52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</row>
    <row r="21" s="64" customFormat="1" ht="25.5" customHeight="1" spans="1:254">
      <c r="A21" s="87"/>
      <c r="B21" s="94"/>
      <c r="C21" s="154" t="s">
        <v>53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</row>
    <row r="22" ht="25.5" customHeight="1" spans="1:254">
      <c r="A22" s="87"/>
      <c r="B22" s="94"/>
      <c r="C22" s="94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</row>
    <row r="23" ht="25.5" customHeight="1" spans="1:254">
      <c r="A23" s="96" t="s">
        <v>54</v>
      </c>
      <c r="B23" s="91">
        <f>SUM(B9:B20)</f>
        <v>27510830.41</v>
      </c>
      <c r="C23" s="96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</row>
    <row r="24" ht="25.5" customHeight="1" spans="1:254">
      <c r="A24" s="94"/>
      <c r="B24" s="94"/>
      <c r="C24" s="94"/>
      <c r="D24" s="97"/>
      <c r="E24" s="97"/>
      <c r="F24" s="97"/>
      <c r="G24" s="98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</row>
    <row r="25" s="64" customFormat="1" ht="25.5" customHeight="1" spans="1:254">
      <c r="A25" s="87" t="s">
        <v>55</v>
      </c>
      <c r="B25" s="91">
        <v>0</v>
      </c>
      <c r="C25" s="94"/>
      <c r="D25" s="155"/>
      <c r="E25" s="155"/>
      <c r="F25" s="155"/>
      <c r="G25" s="156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</row>
    <row r="26" s="64" customFormat="1" ht="25.5" customHeight="1" spans="1:254">
      <c r="A26" s="87" t="s">
        <v>56</v>
      </c>
      <c r="B26" s="91">
        <v>0</v>
      </c>
      <c r="C26" s="87"/>
      <c r="D26" s="155"/>
      <c r="E26" s="155"/>
      <c r="F26" s="155"/>
      <c r="G26" s="156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</row>
    <row r="27" s="64" customFormat="1" ht="25.5" customHeight="1" spans="1:254">
      <c r="A27" s="96" t="s">
        <v>57</v>
      </c>
      <c r="B27" s="91">
        <v>27510830.41</v>
      </c>
      <c r="C27" s="96" t="s">
        <v>58</v>
      </c>
      <c r="D27" s="89">
        <v>27510830.41</v>
      </c>
      <c r="E27" s="89">
        <v>27510830.41</v>
      </c>
      <c r="F27" s="89">
        <v>26200830.41</v>
      </c>
      <c r="G27" s="89">
        <v>0</v>
      </c>
      <c r="H27" s="89">
        <v>0</v>
      </c>
      <c r="I27" s="89">
        <v>50000</v>
      </c>
      <c r="J27" s="89">
        <v>1260000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</row>
  </sheetData>
  <sheetProtection formatCells="0" formatColumns="0" formatRows="0"/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showGridLines="0" showZeros="0" topLeftCell="A16" workbookViewId="0">
      <selection activeCell="X27" sqref="X27"/>
    </sheetView>
  </sheetViews>
  <sheetFormatPr defaultColWidth="9" defaultRowHeight="14.25"/>
  <cols>
    <col min="1" max="1" width="4.25" style="151" customWidth="1"/>
    <col min="2" max="2" width="3.875" style="151" customWidth="1"/>
    <col min="3" max="3" width="4.25" style="151" customWidth="1"/>
    <col min="4" max="4" width="3.875" style="151" customWidth="1"/>
    <col min="5" max="5" width="13.75" style="151" customWidth="1"/>
    <col min="6" max="6" width="9.875" style="151" customWidth="1"/>
    <col min="7" max="7" width="9.75" style="151" customWidth="1"/>
    <col min="8" max="8" width="9.625" style="151" customWidth="1"/>
    <col min="9" max="9" width="5.375" style="151" customWidth="1"/>
    <col min="10" max="10" width="3.75" style="151" customWidth="1"/>
    <col min="11" max="11" width="6.125" style="151" customWidth="1"/>
    <col min="12" max="12" width="8.625" style="151" customWidth="1"/>
    <col min="13" max="14" width="5.125" style="151" customWidth="1"/>
    <col min="15" max="15" width="5" style="151" customWidth="1"/>
    <col min="16" max="16" width="3.125" style="151" customWidth="1"/>
    <col min="17" max="17" width="5.5" style="151" customWidth="1"/>
    <col min="18" max="18" width="4.75" style="151" customWidth="1"/>
    <col min="19" max="19" width="6.125" style="151" customWidth="1"/>
    <col min="20" max="20" width="6.375" style="151" customWidth="1"/>
    <col min="21" max="21" width="7" style="151" customWidth="1"/>
    <col min="22" max="22" width="5.875" style="151" customWidth="1"/>
    <col min="23" max="16384" width="9" style="151"/>
  </cols>
  <sheetData>
    <row r="1" ht="25.5" customHeight="1" spans="1:22">
      <c r="A1" s="128"/>
      <c r="B1" s="128"/>
      <c r="C1" s="129"/>
      <c r="D1" s="130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49"/>
      <c r="R1" s="149"/>
      <c r="S1" s="149"/>
      <c r="T1" s="149"/>
      <c r="U1" s="152" t="s">
        <v>59</v>
      </c>
      <c r="V1" s="152"/>
    </row>
    <row r="2" ht="25.5" customHeight="1" spans="1:22">
      <c r="A2" s="132" t="s">
        <v>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ht="25.5" customHeight="1" spans="1:22">
      <c r="A3" s="133"/>
      <c r="B3" s="133"/>
      <c r="C3" s="133"/>
      <c r="D3" s="133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49"/>
      <c r="R3" s="149"/>
      <c r="S3" s="149"/>
      <c r="T3" s="149"/>
      <c r="U3" s="153" t="s">
        <v>2</v>
      </c>
      <c r="V3" s="153"/>
    </row>
    <row r="4" ht="36.75" customHeight="1" spans="1:22">
      <c r="A4" s="134" t="s">
        <v>61</v>
      </c>
      <c r="B4" s="134"/>
      <c r="C4" s="134"/>
      <c r="D4" s="134" t="s">
        <v>62</v>
      </c>
      <c r="E4" s="135" t="s">
        <v>63</v>
      </c>
      <c r="F4" s="135" t="s">
        <v>64</v>
      </c>
      <c r="G4" s="136" t="s">
        <v>10</v>
      </c>
      <c r="H4" s="136"/>
      <c r="I4" s="136"/>
      <c r="J4" s="136"/>
      <c r="K4" s="136"/>
      <c r="L4" s="136"/>
      <c r="M4" s="146" t="s">
        <v>11</v>
      </c>
      <c r="N4" s="146" t="s">
        <v>12</v>
      </c>
      <c r="O4" s="146" t="s">
        <v>13</v>
      </c>
      <c r="P4" s="146" t="s">
        <v>14</v>
      </c>
      <c r="Q4" s="146"/>
      <c r="R4" s="146"/>
      <c r="S4" s="146" t="s">
        <v>15</v>
      </c>
      <c r="T4" s="146" t="s">
        <v>16</v>
      </c>
      <c r="U4" s="136" t="s">
        <v>17</v>
      </c>
      <c r="V4" s="146" t="s">
        <v>18</v>
      </c>
    </row>
    <row r="5" ht="65.25" customHeight="1" spans="1:22">
      <c r="A5" s="138" t="s">
        <v>65</v>
      </c>
      <c r="B5" s="139" t="s">
        <v>66</v>
      </c>
      <c r="C5" s="139" t="s">
        <v>67</v>
      </c>
      <c r="D5" s="134"/>
      <c r="E5" s="135"/>
      <c r="F5" s="135"/>
      <c r="G5" s="136" t="s">
        <v>19</v>
      </c>
      <c r="H5" s="146" t="s">
        <v>20</v>
      </c>
      <c r="I5" s="146" t="s">
        <v>21</v>
      </c>
      <c r="J5" s="146" t="s">
        <v>22</v>
      </c>
      <c r="K5" s="146" t="s">
        <v>23</v>
      </c>
      <c r="L5" s="146" t="s">
        <v>24</v>
      </c>
      <c r="M5" s="146"/>
      <c r="N5" s="146"/>
      <c r="O5" s="146"/>
      <c r="P5" s="146" t="s">
        <v>19</v>
      </c>
      <c r="Q5" s="146" t="s">
        <v>25</v>
      </c>
      <c r="R5" s="146" t="s">
        <v>26</v>
      </c>
      <c r="S5" s="146"/>
      <c r="T5" s="146"/>
      <c r="U5" s="136"/>
      <c r="V5" s="146"/>
    </row>
    <row r="6" ht="21" customHeight="1" spans="1:22">
      <c r="A6" s="138" t="s">
        <v>68</v>
      </c>
      <c r="B6" s="138" t="s">
        <v>68</v>
      </c>
      <c r="C6" s="138" t="s">
        <v>68</v>
      </c>
      <c r="D6" s="138" t="s">
        <v>68</v>
      </c>
      <c r="E6" s="138" t="s">
        <v>68</v>
      </c>
      <c r="F6" s="135">
        <v>1</v>
      </c>
      <c r="G6" s="135">
        <v>2</v>
      </c>
      <c r="H6" s="135">
        <v>3</v>
      </c>
      <c r="I6" s="135">
        <v>4</v>
      </c>
      <c r="J6" s="135">
        <v>5</v>
      </c>
      <c r="K6" s="135">
        <v>6</v>
      </c>
      <c r="L6" s="135">
        <v>7</v>
      </c>
      <c r="M6" s="135">
        <v>8</v>
      </c>
      <c r="N6" s="135">
        <v>9</v>
      </c>
      <c r="O6" s="135">
        <v>10</v>
      </c>
      <c r="P6" s="135">
        <v>11</v>
      </c>
      <c r="Q6" s="135">
        <v>12</v>
      </c>
      <c r="R6" s="135">
        <v>13</v>
      </c>
      <c r="S6" s="135">
        <v>14</v>
      </c>
      <c r="T6" s="135">
        <v>15</v>
      </c>
      <c r="U6" s="135">
        <v>16</v>
      </c>
      <c r="V6" s="135">
        <v>17</v>
      </c>
    </row>
    <row r="7" s="150" customFormat="1" ht="24.75" customHeight="1" spans="1:22">
      <c r="A7" s="141"/>
      <c r="B7" s="142"/>
      <c r="C7" s="142"/>
      <c r="D7" s="142"/>
      <c r="E7" s="145" t="s">
        <v>9</v>
      </c>
      <c r="F7" s="144">
        <v>27510830.41</v>
      </c>
      <c r="G7" s="144">
        <v>27510830.41</v>
      </c>
      <c r="H7" s="144">
        <v>26200830.41</v>
      </c>
      <c r="I7" s="144">
        <v>0</v>
      </c>
      <c r="J7" s="144">
        <v>0</v>
      </c>
      <c r="K7" s="144">
        <v>50000</v>
      </c>
      <c r="L7" s="144">
        <v>1260000</v>
      </c>
      <c r="M7" s="144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  <c r="V7" s="144">
        <v>0</v>
      </c>
    </row>
    <row r="8" ht="24.75" customHeight="1" spans="1:22">
      <c r="A8" s="141"/>
      <c r="B8" s="142"/>
      <c r="C8" s="142"/>
      <c r="D8" s="142" t="s">
        <v>69</v>
      </c>
      <c r="E8" s="145" t="s">
        <v>70</v>
      </c>
      <c r="F8" s="144">
        <v>27510830.41</v>
      </c>
      <c r="G8" s="144">
        <v>27510830.41</v>
      </c>
      <c r="H8" s="144">
        <v>26200830.41</v>
      </c>
      <c r="I8" s="144">
        <v>0</v>
      </c>
      <c r="J8" s="144">
        <v>0</v>
      </c>
      <c r="K8" s="144">
        <v>50000</v>
      </c>
      <c r="L8" s="144">
        <v>1260000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</row>
    <row r="9" ht="24.75" customHeight="1" spans="1:22">
      <c r="A9" s="141">
        <v>208</v>
      </c>
      <c r="B9" s="142" t="s">
        <v>71</v>
      </c>
      <c r="C9" s="142" t="s">
        <v>72</v>
      </c>
      <c r="D9" s="142" t="s">
        <v>73</v>
      </c>
      <c r="E9" s="145" t="s">
        <v>74</v>
      </c>
      <c r="F9" s="144">
        <v>4303380.98</v>
      </c>
      <c r="G9" s="144">
        <v>4303380.98</v>
      </c>
      <c r="H9" s="144">
        <v>4303380.98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44">
        <v>0</v>
      </c>
    </row>
    <row r="10" ht="24" customHeight="1" spans="1:22">
      <c r="A10" s="141">
        <v>208</v>
      </c>
      <c r="B10" s="142" t="s">
        <v>71</v>
      </c>
      <c r="C10" s="142" t="s">
        <v>72</v>
      </c>
      <c r="D10" s="142" t="s">
        <v>73</v>
      </c>
      <c r="E10" s="145" t="s">
        <v>74</v>
      </c>
      <c r="F10" s="144">
        <v>247753.63</v>
      </c>
      <c r="G10" s="144">
        <v>247753.63</v>
      </c>
      <c r="H10" s="144">
        <v>247753.63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</row>
    <row r="11" ht="18" customHeight="1" spans="1:22">
      <c r="A11" s="141">
        <v>214</v>
      </c>
      <c r="B11" s="142" t="s">
        <v>75</v>
      </c>
      <c r="C11" s="142" t="s">
        <v>75</v>
      </c>
      <c r="D11" s="142" t="s">
        <v>73</v>
      </c>
      <c r="E11" s="145" t="s">
        <v>76</v>
      </c>
      <c r="F11" s="144">
        <v>5973798</v>
      </c>
      <c r="G11" s="144">
        <v>5973798</v>
      </c>
      <c r="H11" s="144">
        <v>5973798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</row>
    <row r="12" ht="19" customHeight="1" spans="1:22">
      <c r="A12" s="141">
        <v>214</v>
      </c>
      <c r="B12" s="142" t="s">
        <v>75</v>
      </c>
      <c r="C12" s="142" t="s">
        <v>75</v>
      </c>
      <c r="D12" s="142" t="s">
        <v>73</v>
      </c>
      <c r="E12" s="145" t="s">
        <v>76</v>
      </c>
      <c r="F12" s="144">
        <v>2027702.8</v>
      </c>
      <c r="G12" s="144">
        <v>2027702.8</v>
      </c>
      <c r="H12" s="144">
        <v>1977702.8</v>
      </c>
      <c r="I12" s="144">
        <v>0</v>
      </c>
      <c r="J12" s="144">
        <v>0</v>
      </c>
      <c r="K12" s="144">
        <v>50000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</row>
    <row r="13" ht="21" customHeight="1" spans="1:22">
      <c r="A13" s="141">
        <v>214</v>
      </c>
      <c r="B13" s="142" t="s">
        <v>75</v>
      </c>
      <c r="C13" s="142" t="s">
        <v>77</v>
      </c>
      <c r="D13" s="142" t="s">
        <v>73</v>
      </c>
      <c r="E13" s="145" t="s">
        <v>78</v>
      </c>
      <c r="F13" s="144">
        <v>910000</v>
      </c>
      <c r="G13" s="144">
        <v>910000</v>
      </c>
      <c r="H13" s="144">
        <v>0</v>
      </c>
      <c r="I13" s="144">
        <v>0</v>
      </c>
      <c r="J13" s="144">
        <v>0</v>
      </c>
      <c r="K13" s="144">
        <v>0</v>
      </c>
      <c r="L13" s="144">
        <v>910000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</row>
    <row r="14" ht="18" customHeight="1" spans="1:22">
      <c r="A14" s="141">
        <v>214</v>
      </c>
      <c r="B14" s="142" t="s">
        <v>75</v>
      </c>
      <c r="C14" s="142" t="s">
        <v>79</v>
      </c>
      <c r="D14" s="142" t="s">
        <v>73</v>
      </c>
      <c r="E14" s="145" t="s">
        <v>80</v>
      </c>
      <c r="F14" s="144">
        <v>100000</v>
      </c>
      <c r="G14" s="144">
        <v>100000</v>
      </c>
      <c r="H14" s="144">
        <v>100000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</row>
    <row r="15" ht="19" customHeight="1" spans="1:22">
      <c r="A15" s="141">
        <v>214</v>
      </c>
      <c r="B15" s="142" t="s">
        <v>75</v>
      </c>
      <c r="C15" s="142" t="s">
        <v>81</v>
      </c>
      <c r="D15" s="142" t="s">
        <v>73</v>
      </c>
      <c r="E15" s="145" t="s">
        <v>82</v>
      </c>
      <c r="F15" s="144">
        <v>3130000</v>
      </c>
      <c r="G15" s="144">
        <v>3130000</v>
      </c>
      <c r="H15" s="144">
        <v>3130000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</row>
    <row r="16" ht="21" customHeight="1" spans="1:22">
      <c r="A16" s="141">
        <v>214</v>
      </c>
      <c r="B16" s="142" t="s">
        <v>75</v>
      </c>
      <c r="C16" s="142" t="s">
        <v>83</v>
      </c>
      <c r="D16" s="142" t="s">
        <v>73</v>
      </c>
      <c r="E16" s="145" t="s">
        <v>84</v>
      </c>
      <c r="F16" s="144">
        <v>6398660</v>
      </c>
      <c r="G16" s="144">
        <v>6398660</v>
      </c>
      <c r="H16" s="144">
        <v>6048660</v>
      </c>
      <c r="I16" s="144">
        <v>0</v>
      </c>
      <c r="J16" s="144">
        <v>0</v>
      </c>
      <c r="K16" s="144">
        <v>0</v>
      </c>
      <c r="L16" s="144">
        <v>350000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</row>
    <row r="17" ht="23" customHeight="1" spans="1:22">
      <c r="A17" s="141">
        <v>214</v>
      </c>
      <c r="B17" s="142" t="s">
        <v>75</v>
      </c>
      <c r="C17" s="142" t="s">
        <v>72</v>
      </c>
      <c r="D17" s="142" t="s">
        <v>73</v>
      </c>
      <c r="E17" s="145" t="s">
        <v>85</v>
      </c>
      <c r="F17" s="144">
        <v>100000</v>
      </c>
      <c r="G17" s="144">
        <v>100000</v>
      </c>
      <c r="H17" s="144">
        <v>100000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</row>
    <row r="18" ht="24.75" customHeight="1" spans="1:22">
      <c r="A18" s="141">
        <v>214</v>
      </c>
      <c r="B18" s="142" t="s">
        <v>75</v>
      </c>
      <c r="C18" s="142" t="s">
        <v>72</v>
      </c>
      <c r="D18" s="142" t="s">
        <v>73</v>
      </c>
      <c r="E18" s="145" t="s">
        <v>85</v>
      </c>
      <c r="F18" s="144">
        <v>1360000</v>
      </c>
      <c r="G18" s="144">
        <v>1360000</v>
      </c>
      <c r="H18" s="144">
        <v>1360000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</row>
    <row r="19" spans="1:22">
      <c r="A19" s="141">
        <v>214</v>
      </c>
      <c r="B19" s="142" t="s">
        <v>77</v>
      </c>
      <c r="C19" s="142" t="s">
        <v>72</v>
      </c>
      <c r="D19" s="142" t="s">
        <v>73</v>
      </c>
      <c r="E19" s="145" t="s">
        <v>86</v>
      </c>
      <c r="F19" s="144">
        <v>100000</v>
      </c>
      <c r="G19" s="144">
        <v>100000</v>
      </c>
      <c r="H19" s="144">
        <v>100000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</row>
    <row r="20" ht="17" customHeight="1" spans="1:22">
      <c r="A20" s="141">
        <v>214</v>
      </c>
      <c r="B20" s="142" t="s">
        <v>87</v>
      </c>
      <c r="C20" s="142" t="s">
        <v>88</v>
      </c>
      <c r="D20" s="142" t="s">
        <v>73</v>
      </c>
      <c r="E20" s="145" t="s">
        <v>89</v>
      </c>
      <c r="F20" s="144">
        <v>500000</v>
      </c>
      <c r="G20" s="144">
        <v>500000</v>
      </c>
      <c r="H20" s="144">
        <v>500000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</row>
    <row r="21" ht="24.75" customHeight="1" spans="1:22">
      <c r="A21" s="141">
        <v>214</v>
      </c>
      <c r="B21" s="142" t="s">
        <v>72</v>
      </c>
      <c r="C21" s="142" t="s">
        <v>72</v>
      </c>
      <c r="D21" s="142" t="s">
        <v>73</v>
      </c>
      <c r="E21" s="145" t="s">
        <v>90</v>
      </c>
      <c r="F21" s="144">
        <v>1565664.6</v>
      </c>
      <c r="G21" s="144">
        <v>1565664.6</v>
      </c>
      <c r="H21" s="144">
        <v>1565664.6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</row>
    <row r="22" ht="24.75" customHeight="1" spans="1:22">
      <c r="A22" s="141">
        <v>214</v>
      </c>
      <c r="B22" s="142" t="s">
        <v>72</v>
      </c>
      <c r="C22" s="142" t="s">
        <v>72</v>
      </c>
      <c r="D22" s="142" t="s">
        <v>73</v>
      </c>
      <c r="E22" s="145" t="s">
        <v>90</v>
      </c>
      <c r="F22" s="144">
        <v>500000</v>
      </c>
      <c r="G22" s="144">
        <v>500000</v>
      </c>
      <c r="H22" s="144">
        <v>500000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</row>
    <row r="23" ht="21" customHeight="1" spans="1:22">
      <c r="A23" s="141">
        <v>221</v>
      </c>
      <c r="B23" s="142" t="s">
        <v>77</v>
      </c>
      <c r="C23" s="142" t="s">
        <v>75</v>
      </c>
      <c r="D23" s="142" t="s">
        <v>73</v>
      </c>
      <c r="E23" s="145" t="s">
        <v>91</v>
      </c>
      <c r="F23" s="144">
        <v>293870.4</v>
      </c>
      <c r="G23" s="144">
        <v>293870.4</v>
      </c>
      <c r="H23" s="144">
        <v>293870.4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4">
        <v>0</v>
      </c>
    </row>
  </sheetData>
  <sheetProtection formatCells="0" formatColumns="0" formatRows="0"/>
  <mergeCells count="16">
    <mergeCell ref="U1:V1"/>
    <mergeCell ref="A2:V2"/>
    <mergeCell ref="U3:V3"/>
    <mergeCell ref="A4:C4"/>
    <mergeCell ref="G4:L4"/>
    <mergeCell ref="P4:R4"/>
    <mergeCell ref="D4:D5"/>
    <mergeCell ref="E4:E5"/>
    <mergeCell ref="F4:F5"/>
    <mergeCell ref="M4:M5"/>
    <mergeCell ref="N4:N5"/>
    <mergeCell ref="O4:O5"/>
    <mergeCell ref="S4:S5"/>
    <mergeCell ref="T4:T5"/>
    <mergeCell ref="U4:U5"/>
    <mergeCell ref="V4:V5"/>
  </mergeCells>
  <pageMargins left="0.75" right="0.75" top="1" bottom="1" header="0.5" footer="0.5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4" sqref="A3:C4"/>
    </sheetView>
  </sheetViews>
  <sheetFormatPr defaultColWidth="9" defaultRowHeight="14.25"/>
  <cols>
    <col min="1" max="1" width="3.75" style="127" customWidth="1"/>
    <col min="2" max="2" width="3.375" style="127" customWidth="1"/>
    <col min="3" max="3" width="3.125" style="127" customWidth="1"/>
    <col min="4" max="4" width="4.375" style="127" customWidth="1"/>
    <col min="5" max="5" width="12" style="127" customWidth="1"/>
    <col min="6" max="7" width="9.25" style="127" customWidth="1"/>
    <col min="8" max="8" width="9.375" style="127" customWidth="1"/>
    <col min="9" max="10" width="6.75" style="127" customWidth="1"/>
    <col min="11" max="12" width="8.375" style="127" customWidth="1"/>
    <col min="13" max="13" width="8.125" style="127" customWidth="1"/>
    <col min="14" max="14" width="8.25" style="127" customWidth="1"/>
    <col min="15" max="15" width="2.875" style="127" customWidth="1"/>
    <col min="16" max="18" width="3.5" style="127" customWidth="1"/>
    <col min="19" max="19" width="3.25" style="127" customWidth="1"/>
    <col min="20" max="20" width="3.75" style="127" customWidth="1"/>
    <col min="21" max="16384" width="9" style="127"/>
  </cols>
  <sheetData>
    <row r="1" ht="25.5" customHeight="1" spans="1:20">
      <c r="A1" s="128"/>
      <c r="B1" s="128"/>
      <c r="C1" s="129"/>
      <c r="D1" s="130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49"/>
      <c r="T1" s="149" t="s">
        <v>92</v>
      </c>
    </row>
    <row r="2" ht="25.5" customHeight="1" spans="1:20">
      <c r="A2" s="132" t="s">
        <v>93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ht="7" hidden="1" customHeight="1" spans="1:20">
      <c r="A3" s="133"/>
      <c r="B3" s="133"/>
      <c r="C3" s="133"/>
      <c r="D3" s="133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49"/>
      <c r="T3" s="149" t="s">
        <v>2</v>
      </c>
    </row>
    <row r="4" ht="23" customHeight="1" spans="1:20">
      <c r="A4" s="134" t="s">
        <v>61</v>
      </c>
      <c r="B4" s="134"/>
      <c r="C4" s="134"/>
      <c r="D4" s="134" t="s">
        <v>62</v>
      </c>
      <c r="E4" s="135" t="s">
        <v>63</v>
      </c>
      <c r="F4" s="135" t="s">
        <v>64</v>
      </c>
      <c r="G4" s="136" t="s">
        <v>94</v>
      </c>
      <c r="H4" s="136"/>
      <c r="I4" s="136"/>
      <c r="J4" s="136"/>
      <c r="K4" s="146" t="s">
        <v>95</v>
      </c>
      <c r="L4" s="146"/>
      <c r="M4" s="146"/>
      <c r="N4" s="146"/>
      <c r="O4" s="146"/>
      <c r="P4" s="146"/>
      <c r="Q4" s="146"/>
      <c r="R4" s="146"/>
      <c r="S4" s="146"/>
      <c r="T4" s="146"/>
    </row>
    <row r="5" ht="18" customHeight="1" spans="1:20">
      <c r="A5" s="134"/>
      <c r="B5" s="134"/>
      <c r="C5" s="134"/>
      <c r="D5" s="134"/>
      <c r="E5" s="135"/>
      <c r="F5" s="135"/>
      <c r="G5" s="137" t="s">
        <v>9</v>
      </c>
      <c r="H5" s="137" t="s">
        <v>96</v>
      </c>
      <c r="I5" s="137" t="s">
        <v>97</v>
      </c>
      <c r="J5" s="137" t="s">
        <v>98</v>
      </c>
      <c r="K5" s="147" t="s">
        <v>9</v>
      </c>
      <c r="L5" s="146" t="s">
        <v>99</v>
      </c>
      <c r="M5" s="146"/>
      <c r="N5" s="146"/>
      <c r="O5" s="146" t="s">
        <v>100</v>
      </c>
      <c r="P5" s="146"/>
      <c r="Q5" s="146"/>
      <c r="R5" s="146"/>
      <c r="S5" s="146"/>
      <c r="T5" s="146"/>
    </row>
    <row r="6" ht="69" customHeight="1" spans="1:20">
      <c r="A6" s="138" t="s">
        <v>65</v>
      </c>
      <c r="B6" s="139" t="s">
        <v>66</v>
      </c>
      <c r="C6" s="139" t="s">
        <v>67</v>
      </c>
      <c r="D6" s="134"/>
      <c r="E6" s="135"/>
      <c r="F6" s="135"/>
      <c r="G6" s="140"/>
      <c r="H6" s="140"/>
      <c r="I6" s="140"/>
      <c r="J6" s="140"/>
      <c r="K6" s="148"/>
      <c r="L6" s="146" t="s">
        <v>19</v>
      </c>
      <c r="M6" s="146" t="s">
        <v>101</v>
      </c>
      <c r="N6" s="146" t="s">
        <v>102</v>
      </c>
      <c r="O6" s="146" t="s">
        <v>19</v>
      </c>
      <c r="P6" s="146" t="s">
        <v>103</v>
      </c>
      <c r="Q6" s="146" t="s">
        <v>104</v>
      </c>
      <c r="R6" s="146" t="s">
        <v>105</v>
      </c>
      <c r="S6" s="146" t="s">
        <v>106</v>
      </c>
      <c r="T6" s="146" t="s">
        <v>107</v>
      </c>
    </row>
    <row r="7" ht="20" customHeight="1" spans="1:20">
      <c r="A7" s="138" t="s">
        <v>68</v>
      </c>
      <c r="B7" s="138" t="s">
        <v>68</v>
      </c>
      <c r="C7" s="138" t="s">
        <v>68</v>
      </c>
      <c r="D7" s="138" t="s">
        <v>68</v>
      </c>
      <c r="E7" s="138" t="s">
        <v>68</v>
      </c>
      <c r="F7" s="135">
        <v>1</v>
      </c>
      <c r="G7" s="135">
        <v>2</v>
      </c>
      <c r="H7" s="135">
        <v>3</v>
      </c>
      <c r="I7" s="135">
        <v>4</v>
      </c>
      <c r="J7" s="135">
        <v>5</v>
      </c>
      <c r="K7" s="135">
        <v>6</v>
      </c>
      <c r="L7" s="135">
        <v>7</v>
      </c>
      <c r="M7" s="135">
        <v>8</v>
      </c>
      <c r="N7" s="135">
        <v>9</v>
      </c>
      <c r="O7" s="135">
        <v>10</v>
      </c>
      <c r="P7" s="135">
        <v>11</v>
      </c>
      <c r="Q7" s="135">
        <v>12</v>
      </c>
      <c r="R7" s="135">
        <v>13</v>
      </c>
      <c r="S7" s="135">
        <v>14</v>
      </c>
      <c r="T7" s="135">
        <v>15</v>
      </c>
    </row>
    <row r="8" s="126" customFormat="1" ht="21" customHeight="1" spans="1:20">
      <c r="A8" s="141"/>
      <c r="B8" s="142"/>
      <c r="C8" s="142"/>
      <c r="D8" s="142"/>
      <c r="E8" s="143" t="s">
        <v>9</v>
      </c>
      <c r="F8" s="144">
        <v>27510830.41</v>
      </c>
      <c r="G8" s="144">
        <v>19891630.41</v>
      </c>
      <c r="H8" s="144">
        <v>19343456.41</v>
      </c>
      <c r="I8" s="144">
        <v>357200</v>
      </c>
      <c r="J8" s="144">
        <v>190974</v>
      </c>
      <c r="K8" s="144">
        <v>7619200</v>
      </c>
      <c r="L8" s="144">
        <v>7619200</v>
      </c>
      <c r="M8" s="144">
        <v>2710000</v>
      </c>
      <c r="N8" s="144">
        <v>4909200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</row>
    <row r="9" ht="19" customHeight="1" spans="1:20">
      <c r="A9" s="141"/>
      <c r="B9" s="142"/>
      <c r="C9" s="142"/>
      <c r="D9" s="142" t="s">
        <v>69</v>
      </c>
      <c r="E9" s="145"/>
      <c r="F9" s="144">
        <v>27510830.41</v>
      </c>
      <c r="G9" s="144">
        <v>19891630.41</v>
      </c>
      <c r="H9" s="144">
        <v>19343456.41</v>
      </c>
      <c r="I9" s="144">
        <v>357200</v>
      </c>
      <c r="J9" s="144">
        <v>190974</v>
      </c>
      <c r="K9" s="144">
        <v>7619200</v>
      </c>
      <c r="L9" s="144">
        <v>7619200</v>
      </c>
      <c r="M9" s="144">
        <v>2710000</v>
      </c>
      <c r="N9" s="144">
        <v>4909200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</row>
    <row r="10" ht="24" customHeight="1" spans="1:20">
      <c r="A10" s="141">
        <v>208</v>
      </c>
      <c r="B10" s="142" t="s">
        <v>71</v>
      </c>
      <c r="C10" s="142" t="s">
        <v>72</v>
      </c>
      <c r="D10" s="142" t="s">
        <v>73</v>
      </c>
      <c r="E10" s="145" t="s">
        <v>108</v>
      </c>
      <c r="F10" s="144">
        <v>4551134.61</v>
      </c>
      <c r="G10" s="144">
        <v>4551134.61</v>
      </c>
      <c r="H10" s="144">
        <v>4551134.61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</row>
    <row r="11" ht="18" customHeight="1" spans="1:20">
      <c r="A11" s="141">
        <v>214</v>
      </c>
      <c r="B11" s="142" t="s">
        <v>75</v>
      </c>
      <c r="C11" s="142" t="s">
        <v>75</v>
      </c>
      <c r="D11" s="142" t="s">
        <v>73</v>
      </c>
      <c r="E11" s="145" t="s">
        <v>109</v>
      </c>
      <c r="F11" s="144">
        <v>8001500.8</v>
      </c>
      <c r="G11" s="144">
        <v>7432300.8</v>
      </c>
      <c r="H11" s="144">
        <v>6907526.8</v>
      </c>
      <c r="I11" s="144">
        <v>333800</v>
      </c>
      <c r="J11" s="144">
        <v>190974</v>
      </c>
      <c r="K11" s="144">
        <v>569200</v>
      </c>
      <c r="L11" s="144">
        <v>569200</v>
      </c>
      <c r="M11" s="144">
        <v>250000</v>
      </c>
      <c r="N11" s="144">
        <v>319200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</row>
    <row r="12" ht="21" customHeight="1" spans="1:20">
      <c r="A12" s="141">
        <v>214</v>
      </c>
      <c r="B12" s="142" t="s">
        <v>75</v>
      </c>
      <c r="C12" s="142" t="s">
        <v>77</v>
      </c>
      <c r="D12" s="142" t="s">
        <v>73</v>
      </c>
      <c r="E12" s="145" t="s">
        <v>110</v>
      </c>
      <c r="F12" s="144">
        <v>910000</v>
      </c>
      <c r="G12" s="144">
        <v>0</v>
      </c>
      <c r="H12" s="144">
        <v>0</v>
      </c>
      <c r="I12" s="144">
        <v>0</v>
      </c>
      <c r="J12" s="144">
        <v>0</v>
      </c>
      <c r="K12" s="144">
        <v>910000</v>
      </c>
      <c r="L12" s="144">
        <v>910000</v>
      </c>
      <c r="M12" s="144">
        <v>910000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</row>
    <row r="13" ht="16" customHeight="1" spans="1:20">
      <c r="A13" s="141">
        <v>214</v>
      </c>
      <c r="B13" s="142" t="s">
        <v>75</v>
      </c>
      <c r="C13" s="142" t="s">
        <v>79</v>
      </c>
      <c r="D13" s="142" t="s">
        <v>73</v>
      </c>
      <c r="E13" s="145" t="s">
        <v>111</v>
      </c>
      <c r="F13" s="144">
        <v>100000</v>
      </c>
      <c r="G13" s="144">
        <v>0</v>
      </c>
      <c r="H13" s="144">
        <v>0</v>
      </c>
      <c r="I13" s="144">
        <v>0</v>
      </c>
      <c r="J13" s="144">
        <v>0</v>
      </c>
      <c r="K13" s="144">
        <v>100000</v>
      </c>
      <c r="L13" s="144">
        <v>100000</v>
      </c>
      <c r="M13" s="144">
        <v>100000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</row>
    <row r="14" ht="19" customHeight="1" spans="1:20">
      <c r="A14" s="141">
        <v>214</v>
      </c>
      <c r="B14" s="142" t="s">
        <v>75</v>
      </c>
      <c r="C14" s="142" t="s">
        <v>81</v>
      </c>
      <c r="D14" s="142" t="s">
        <v>73</v>
      </c>
      <c r="E14" s="145" t="s">
        <v>112</v>
      </c>
      <c r="F14" s="144">
        <v>3130000</v>
      </c>
      <c r="G14" s="144">
        <v>0</v>
      </c>
      <c r="H14" s="144">
        <v>0</v>
      </c>
      <c r="I14" s="144">
        <v>0</v>
      </c>
      <c r="J14" s="144">
        <v>0</v>
      </c>
      <c r="K14" s="144">
        <v>3130000</v>
      </c>
      <c r="L14" s="144">
        <v>3130000</v>
      </c>
      <c r="M14" s="144">
        <v>0</v>
      </c>
      <c r="N14" s="144">
        <v>3130000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</row>
    <row r="15" ht="19" customHeight="1" spans="1:20">
      <c r="A15" s="141">
        <v>214</v>
      </c>
      <c r="B15" s="142" t="s">
        <v>75</v>
      </c>
      <c r="C15" s="142" t="s">
        <v>83</v>
      </c>
      <c r="D15" s="142" t="s">
        <v>73</v>
      </c>
      <c r="E15" s="145" t="s">
        <v>113</v>
      </c>
      <c r="F15" s="144">
        <v>6398660</v>
      </c>
      <c r="G15" s="144">
        <v>6048660</v>
      </c>
      <c r="H15" s="144">
        <v>6048660</v>
      </c>
      <c r="I15" s="144">
        <v>0</v>
      </c>
      <c r="J15" s="144">
        <v>0</v>
      </c>
      <c r="K15" s="144">
        <v>350000</v>
      </c>
      <c r="L15" s="144">
        <v>350000</v>
      </c>
      <c r="M15" s="144">
        <v>350000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</row>
    <row r="16" ht="21" customHeight="1" spans="1:20">
      <c r="A16" s="141">
        <v>214</v>
      </c>
      <c r="B16" s="142" t="s">
        <v>75</v>
      </c>
      <c r="C16" s="142" t="s">
        <v>72</v>
      </c>
      <c r="D16" s="142" t="s">
        <v>73</v>
      </c>
      <c r="E16" s="145" t="s">
        <v>114</v>
      </c>
      <c r="F16" s="144">
        <v>1460000</v>
      </c>
      <c r="G16" s="144">
        <v>0</v>
      </c>
      <c r="H16" s="144">
        <v>0</v>
      </c>
      <c r="I16" s="144">
        <v>0</v>
      </c>
      <c r="J16" s="144">
        <v>0</v>
      </c>
      <c r="K16" s="144">
        <v>1460000</v>
      </c>
      <c r="L16" s="144">
        <v>1460000</v>
      </c>
      <c r="M16" s="144">
        <v>0</v>
      </c>
      <c r="N16" s="144">
        <v>1460000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</row>
    <row r="17" ht="21" customHeight="1" spans="1:20">
      <c r="A17" s="141">
        <v>214</v>
      </c>
      <c r="B17" s="142" t="s">
        <v>77</v>
      </c>
      <c r="C17" s="142" t="s">
        <v>72</v>
      </c>
      <c r="D17" s="142" t="s">
        <v>73</v>
      </c>
      <c r="E17" s="145" t="s">
        <v>86</v>
      </c>
      <c r="F17" s="144">
        <v>100000</v>
      </c>
      <c r="G17" s="144">
        <v>0</v>
      </c>
      <c r="H17" s="144">
        <v>0</v>
      </c>
      <c r="I17" s="144">
        <v>0</v>
      </c>
      <c r="J17" s="144">
        <v>0</v>
      </c>
      <c r="K17" s="144">
        <v>100000</v>
      </c>
      <c r="L17" s="144">
        <v>100000</v>
      </c>
      <c r="M17" s="144">
        <v>100000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</row>
    <row r="18" ht="18" customHeight="1" spans="1:20">
      <c r="A18" s="141">
        <v>214</v>
      </c>
      <c r="B18" s="142" t="s">
        <v>87</v>
      </c>
      <c r="C18" s="142" t="s">
        <v>88</v>
      </c>
      <c r="D18" s="142" t="s">
        <v>73</v>
      </c>
      <c r="E18" s="145" t="s">
        <v>115</v>
      </c>
      <c r="F18" s="144">
        <v>500000</v>
      </c>
      <c r="G18" s="144">
        <v>0</v>
      </c>
      <c r="H18" s="144">
        <v>0</v>
      </c>
      <c r="I18" s="144">
        <v>0</v>
      </c>
      <c r="J18" s="144">
        <v>0</v>
      </c>
      <c r="K18" s="144">
        <v>500000</v>
      </c>
      <c r="L18" s="144">
        <v>500000</v>
      </c>
      <c r="M18" s="144">
        <v>500000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</row>
    <row r="19" ht="19" customHeight="1" spans="1:20">
      <c r="A19" s="141">
        <v>214</v>
      </c>
      <c r="B19" s="142" t="s">
        <v>72</v>
      </c>
      <c r="C19" s="142" t="s">
        <v>72</v>
      </c>
      <c r="D19" s="142" t="s">
        <v>73</v>
      </c>
      <c r="E19" s="145" t="s">
        <v>90</v>
      </c>
      <c r="F19" s="144">
        <v>2065664.6</v>
      </c>
      <c r="G19" s="144">
        <v>1565664.6</v>
      </c>
      <c r="H19" s="144">
        <v>1542264.6</v>
      </c>
      <c r="I19" s="144">
        <v>23400</v>
      </c>
      <c r="J19" s="144">
        <v>0</v>
      </c>
      <c r="K19" s="144">
        <v>500000</v>
      </c>
      <c r="L19" s="144">
        <v>500000</v>
      </c>
      <c r="M19" s="144">
        <v>500000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</row>
    <row r="20" ht="17" customHeight="1" spans="1:20">
      <c r="A20" s="141">
        <v>221</v>
      </c>
      <c r="B20" s="142" t="s">
        <v>77</v>
      </c>
      <c r="C20" s="142" t="s">
        <v>75</v>
      </c>
      <c r="D20" s="142" t="s">
        <v>73</v>
      </c>
      <c r="E20" s="145" t="s">
        <v>116</v>
      </c>
      <c r="F20" s="144">
        <v>293870.4</v>
      </c>
      <c r="G20" s="144">
        <v>293870.4</v>
      </c>
      <c r="H20" s="144">
        <v>293870.4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</row>
  </sheetData>
  <sheetProtection formatCells="0" formatColumns="0" formatRows="0"/>
  <mergeCells count="14">
    <mergeCell ref="A2:T2"/>
    <mergeCell ref="A4:C4"/>
    <mergeCell ref="G4:J4"/>
    <mergeCell ref="K4:T4"/>
    <mergeCell ref="L5:N5"/>
    <mergeCell ref="O5:T5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2" sqref="A2:M2"/>
    </sheetView>
  </sheetViews>
  <sheetFormatPr defaultColWidth="9" defaultRowHeight="14.25"/>
  <cols>
    <col min="1" max="1" width="3.875" customWidth="1"/>
    <col min="2" max="2" width="3.75" customWidth="1"/>
    <col min="3" max="3" width="3.875" customWidth="1"/>
    <col min="4" max="4" width="5.125" customWidth="1"/>
    <col min="5" max="5" width="22.75" customWidth="1"/>
    <col min="6" max="6" width="10" customWidth="1"/>
    <col min="7" max="7" width="10.625" customWidth="1"/>
    <col min="8" max="8" width="10.375" customWidth="1"/>
    <col min="9" max="9" width="8" customWidth="1"/>
    <col min="10" max="10" width="7.5" customWidth="1"/>
    <col min="11" max="11" width="9.625" customWidth="1"/>
    <col min="12" max="12" width="9.25" customWidth="1"/>
    <col min="13" max="13" width="7.5" customWidth="1"/>
  </cols>
  <sheetData>
    <row r="1" ht="25.5" customHeight="1" spans="12:13">
      <c r="L1" s="3" t="s">
        <v>117</v>
      </c>
      <c r="M1" s="120"/>
    </row>
    <row r="2" ht="42" customHeight="1" spans="1:13">
      <c r="A2" s="4" t="s">
        <v>118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2:13">
      <c r="L3" s="3" t="s">
        <v>119</v>
      </c>
      <c r="M3" s="120"/>
    </row>
    <row r="4" ht="26" customHeight="1" spans="1:13">
      <c r="A4" s="34" t="s">
        <v>61</v>
      </c>
      <c r="B4" s="34"/>
      <c r="C4" s="34"/>
      <c r="D4" s="34" t="s">
        <v>62</v>
      </c>
      <c r="E4" s="34" t="s">
        <v>63</v>
      </c>
      <c r="F4" s="34" t="s">
        <v>64</v>
      </c>
      <c r="G4" s="112" t="s">
        <v>94</v>
      </c>
      <c r="H4" s="113"/>
      <c r="I4" s="113"/>
      <c r="J4" s="121"/>
      <c r="K4" s="122" t="s">
        <v>95</v>
      </c>
      <c r="L4" s="122"/>
      <c r="M4" s="122"/>
    </row>
    <row r="5" ht="25.5" customHeight="1" spans="1:13">
      <c r="A5" s="114" t="s">
        <v>65</v>
      </c>
      <c r="B5" s="115" t="s">
        <v>66</v>
      </c>
      <c r="C5" s="115" t="s">
        <v>67</v>
      </c>
      <c r="D5" s="34"/>
      <c r="E5" s="34"/>
      <c r="F5" s="34"/>
      <c r="G5" s="37" t="s">
        <v>9</v>
      </c>
      <c r="H5" s="37" t="s">
        <v>96</v>
      </c>
      <c r="I5" s="37" t="s">
        <v>97</v>
      </c>
      <c r="J5" s="37" t="s">
        <v>98</v>
      </c>
      <c r="K5" s="37" t="s">
        <v>9</v>
      </c>
      <c r="L5" s="123" t="s">
        <v>99</v>
      </c>
      <c r="M5" s="124" t="s">
        <v>100</v>
      </c>
    </row>
    <row r="6" ht="22" customHeight="1" spans="1:13">
      <c r="A6" s="116"/>
      <c r="B6" s="117"/>
      <c r="C6" s="117"/>
      <c r="D6" s="34"/>
      <c r="E6" s="34"/>
      <c r="F6" s="34"/>
      <c r="G6" s="39"/>
      <c r="H6" s="39"/>
      <c r="I6" s="39"/>
      <c r="J6" s="39"/>
      <c r="K6" s="39"/>
      <c r="L6" s="125"/>
      <c r="M6" s="124"/>
    </row>
    <row r="7" ht="20.25" customHeight="1" spans="1:13">
      <c r="A7" s="40" t="s">
        <v>68</v>
      </c>
      <c r="B7" s="40" t="s">
        <v>68</v>
      </c>
      <c r="C7" s="40" t="s">
        <v>68</v>
      </c>
      <c r="D7" s="40" t="s">
        <v>68</v>
      </c>
      <c r="E7" s="40" t="s">
        <v>68</v>
      </c>
      <c r="F7" s="41">
        <v>1</v>
      </c>
      <c r="G7" s="41">
        <v>2</v>
      </c>
      <c r="H7" s="41">
        <v>3</v>
      </c>
      <c r="I7" s="41">
        <v>4</v>
      </c>
      <c r="J7" s="41">
        <v>5</v>
      </c>
      <c r="K7" s="41">
        <v>6</v>
      </c>
      <c r="L7" s="41">
        <v>7</v>
      </c>
      <c r="M7" s="42">
        <v>8</v>
      </c>
    </row>
    <row r="8" s="1" customFormat="1" ht="18.75" customHeight="1" spans="1:13">
      <c r="A8" s="45"/>
      <c r="B8" s="44"/>
      <c r="C8" s="44"/>
      <c r="D8" s="44"/>
      <c r="E8" s="118" t="s">
        <v>9</v>
      </c>
      <c r="F8" s="119">
        <v>27510830.41</v>
      </c>
      <c r="G8" s="119">
        <v>19891630.41</v>
      </c>
      <c r="H8" s="119">
        <v>19343456.41</v>
      </c>
      <c r="I8" s="119">
        <v>357200</v>
      </c>
      <c r="J8" s="119">
        <v>190974</v>
      </c>
      <c r="K8" s="119">
        <v>7619200</v>
      </c>
      <c r="L8" s="119">
        <v>7619200</v>
      </c>
      <c r="M8" s="119">
        <v>0</v>
      </c>
    </row>
    <row r="9" ht="18.75" customHeight="1" spans="1:13">
      <c r="A9" s="45"/>
      <c r="B9" s="44"/>
      <c r="C9" s="44"/>
      <c r="D9" s="44" t="s">
        <v>69</v>
      </c>
      <c r="E9" s="45"/>
      <c r="F9" s="119">
        <v>27510830.41</v>
      </c>
      <c r="G9" s="119">
        <v>19891630.41</v>
      </c>
      <c r="H9" s="119">
        <v>19343456.41</v>
      </c>
      <c r="I9" s="119">
        <v>357200</v>
      </c>
      <c r="J9" s="119">
        <v>190974</v>
      </c>
      <c r="K9" s="119">
        <v>7619200</v>
      </c>
      <c r="L9" s="119">
        <v>7619200</v>
      </c>
      <c r="M9" s="119">
        <v>0</v>
      </c>
    </row>
    <row r="10" ht="18.75" customHeight="1" spans="1:13">
      <c r="A10" s="45">
        <v>208</v>
      </c>
      <c r="B10" s="44" t="s">
        <v>71</v>
      </c>
      <c r="C10" s="44" t="s">
        <v>72</v>
      </c>
      <c r="D10" s="44" t="s">
        <v>73</v>
      </c>
      <c r="E10" s="45" t="s">
        <v>108</v>
      </c>
      <c r="F10" s="119">
        <v>4551134.61</v>
      </c>
      <c r="G10" s="119">
        <v>4551134.61</v>
      </c>
      <c r="H10" s="119">
        <v>4551134.61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</row>
    <row r="11" ht="18.75" customHeight="1" spans="1:13">
      <c r="A11" s="45">
        <v>214</v>
      </c>
      <c r="B11" s="44" t="s">
        <v>75</v>
      </c>
      <c r="C11" s="44" t="s">
        <v>75</v>
      </c>
      <c r="D11" s="44" t="s">
        <v>73</v>
      </c>
      <c r="E11" s="45" t="s">
        <v>109</v>
      </c>
      <c r="F11" s="119">
        <v>8001500.8</v>
      </c>
      <c r="G11" s="119">
        <v>7432300.8</v>
      </c>
      <c r="H11" s="119">
        <v>6907526.8</v>
      </c>
      <c r="I11" s="119">
        <v>333800</v>
      </c>
      <c r="J11" s="119">
        <v>190974</v>
      </c>
      <c r="K11" s="119">
        <v>569200</v>
      </c>
      <c r="L11" s="119">
        <v>569200</v>
      </c>
      <c r="M11" s="119">
        <v>0</v>
      </c>
    </row>
    <row r="12" ht="18.75" customHeight="1" spans="1:13">
      <c r="A12" s="45">
        <v>214</v>
      </c>
      <c r="B12" s="44" t="s">
        <v>75</v>
      </c>
      <c r="C12" s="44" t="s">
        <v>77</v>
      </c>
      <c r="D12" s="44" t="s">
        <v>73</v>
      </c>
      <c r="E12" s="45" t="s">
        <v>110</v>
      </c>
      <c r="F12" s="119">
        <v>910000</v>
      </c>
      <c r="G12" s="119">
        <v>0</v>
      </c>
      <c r="H12" s="119">
        <v>0</v>
      </c>
      <c r="I12" s="119">
        <v>0</v>
      </c>
      <c r="J12" s="119">
        <v>0</v>
      </c>
      <c r="K12" s="119">
        <v>910000</v>
      </c>
      <c r="L12" s="119">
        <v>910000</v>
      </c>
      <c r="M12" s="119">
        <v>0</v>
      </c>
    </row>
    <row r="13" ht="18.75" customHeight="1" spans="1:13">
      <c r="A13" s="45">
        <v>214</v>
      </c>
      <c r="B13" s="44" t="s">
        <v>75</v>
      </c>
      <c r="C13" s="44" t="s">
        <v>79</v>
      </c>
      <c r="D13" s="44" t="s">
        <v>73</v>
      </c>
      <c r="E13" s="45" t="s">
        <v>111</v>
      </c>
      <c r="F13" s="119">
        <v>100000</v>
      </c>
      <c r="G13" s="119">
        <v>0</v>
      </c>
      <c r="H13" s="119">
        <v>0</v>
      </c>
      <c r="I13" s="119">
        <v>0</v>
      </c>
      <c r="J13" s="119">
        <v>0</v>
      </c>
      <c r="K13" s="119">
        <v>100000</v>
      </c>
      <c r="L13" s="119">
        <v>100000</v>
      </c>
      <c r="M13" s="119">
        <v>0</v>
      </c>
    </row>
    <row r="14" ht="18.75" customHeight="1" spans="1:13">
      <c r="A14" s="45">
        <v>214</v>
      </c>
      <c r="B14" s="44" t="s">
        <v>75</v>
      </c>
      <c r="C14" s="44" t="s">
        <v>81</v>
      </c>
      <c r="D14" s="44" t="s">
        <v>73</v>
      </c>
      <c r="E14" s="45" t="s">
        <v>112</v>
      </c>
      <c r="F14" s="119">
        <v>3130000</v>
      </c>
      <c r="G14" s="119">
        <v>0</v>
      </c>
      <c r="H14" s="119">
        <v>0</v>
      </c>
      <c r="I14" s="119">
        <v>0</v>
      </c>
      <c r="J14" s="119">
        <v>0</v>
      </c>
      <c r="K14" s="119">
        <v>3130000</v>
      </c>
      <c r="L14" s="119">
        <v>3130000</v>
      </c>
      <c r="M14" s="119">
        <v>0</v>
      </c>
    </row>
    <row r="15" ht="18.75" customHeight="1" spans="1:13">
      <c r="A15" s="45">
        <v>214</v>
      </c>
      <c r="B15" s="44" t="s">
        <v>75</v>
      </c>
      <c r="C15" s="44" t="s">
        <v>83</v>
      </c>
      <c r="D15" s="44" t="s">
        <v>73</v>
      </c>
      <c r="E15" s="45" t="s">
        <v>113</v>
      </c>
      <c r="F15" s="119">
        <v>6398660</v>
      </c>
      <c r="G15" s="119">
        <v>6048660</v>
      </c>
      <c r="H15" s="119">
        <v>6048660</v>
      </c>
      <c r="I15" s="119">
        <v>0</v>
      </c>
      <c r="J15" s="119">
        <v>0</v>
      </c>
      <c r="K15" s="119">
        <v>350000</v>
      </c>
      <c r="L15" s="119">
        <v>350000</v>
      </c>
      <c r="M15" s="119">
        <v>0</v>
      </c>
    </row>
    <row r="16" ht="18.75" customHeight="1" spans="1:13">
      <c r="A16" s="45">
        <v>214</v>
      </c>
      <c r="B16" s="44" t="s">
        <v>75</v>
      </c>
      <c r="C16" s="44" t="s">
        <v>72</v>
      </c>
      <c r="D16" s="44" t="s">
        <v>73</v>
      </c>
      <c r="E16" s="45" t="s">
        <v>114</v>
      </c>
      <c r="F16" s="119">
        <v>1460000</v>
      </c>
      <c r="G16" s="119">
        <v>0</v>
      </c>
      <c r="H16" s="119">
        <v>0</v>
      </c>
      <c r="I16" s="119">
        <v>0</v>
      </c>
      <c r="J16" s="119">
        <v>0</v>
      </c>
      <c r="K16" s="119">
        <v>1460000</v>
      </c>
      <c r="L16" s="119">
        <v>1460000</v>
      </c>
      <c r="M16" s="119">
        <v>0</v>
      </c>
    </row>
    <row r="17" ht="18.75" customHeight="1" spans="1:13">
      <c r="A17" s="45">
        <v>214</v>
      </c>
      <c r="B17" s="44" t="s">
        <v>77</v>
      </c>
      <c r="C17" s="44" t="s">
        <v>72</v>
      </c>
      <c r="D17" s="44" t="s">
        <v>73</v>
      </c>
      <c r="E17" s="45" t="s">
        <v>86</v>
      </c>
      <c r="F17" s="119">
        <v>100000</v>
      </c>
      <c r="G17" s="119">
        <v>0</v>
      </c>
      <c r="H17" s="119">
        <v>0</v>
      </c>
      <c r="I17" s="119">
        <v>0</v>
      </c>
      <c r="J17" s="119">
        <v>0</v>
      </c>
      <c r="K17" s="119">
        <v>100000</v>
      </c>
      <c r="L17" s="119">
        <v>100000</v>
      </c>
      <c r="M17" s="119">
        <v>0</v>
      </c>
    </row>
    <row r="18" ht="18.75" customHeight="1" spans="1:13">
      <c r="A18" s="45">
        <v>214</v>
      </c>
      <c r="B18" s="44" t="s">
        <v>87</v>
      </c>
      <c r="C18" s="44" t="s">
        <v>88</v>
      </c>
      <c r="D18" s="44" t="s">
        <v>73</v>
      </c>
      <c r="E18" s="45" t="s">
        <v>115</v>
      </c>
      <c r="F18" s="119">
        <v>500000</v>
      </c>
      <c r="G18" s="119">
        <v>0</v>
      </c>
      <c r="H18" s="119">
        <v>0</v>
      </c>
      <c r="I18" s="119">
        <v>0</v>
      </c>
      <c r="J18" s="119">
        <v>0</v>
      </c>
      <c r="K18" s="119">
        <v>500000</v>
      </c>
      <c r="L18" s="119">
        <v>500000</v>
      </c>
      <c r="M18" s="119">
        <v>0</v>
      </c>
    </row>
    <row r="19" ht="18.75" customHeight="1" spans="1:13">
      <c r="A19" s="45">
        <v>214</v>
      </c>
      <c r="B19" s="44" t="s">
        <v>72</v>
      </c>
      <c r="C19" s="44" t="s">
        <v>72</v>
      </c>
      <c r="D19" s="44" t="s">
        <v>73</v>
      </c>
      <c r="E19" s="45" t="s">
        <v>90</v>
      </c>
      <c r="F19" s="119">
        <v>2065664.6</v>
      </c>
      <c r="G19" s="119">
        <v>1565664.6</v>
      </c>
      <c r="H19" s="119">
        <v>1542264.6</v>
      </c>
      <c r="I19" s="119">
        <v>23400</v>
      </c>
      <c r="J19" s="119">
        <v>0</v>
      </c>
      <c r="K19" s="119">
        <v>500000</v>
      </c>
      <c r="L19" s="119">
        <v>500000</v>
      </c>
      <c r="M19" s="119">
        <v>0</v>
      </c>
    </row>
    <row r="20" ht="18.75" customHeight="1" spans="1:13">
      <c r="A20" s="45">
        <v>221</v>
      </c>
      <c r="B20" s="44" t="s">
        <v>77</v>
      </c>
      <c r="C20" s="44" t="s">
        <v>75</v>
      </c>
      <c r="D20" s="44" t="s">
        <v>73</v>
      </c>
      <c r="E20" s="45" t="s">
        <v>116</v>
      </c>
      <c r="F20" s="119">
        <v>293870.4</v>
      </c>
      <c r="G20" s="119">
        <v>293870.4</v>
      </c>
      <c r="H20" s="119">
        <v>293870.4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</row>
  </sheetData>
  <sheetProtection formatCells="0" formatColumns="0" formatRows="0"/>
  <mergeCells count="19">
    <mergeCell ref="L1:M1"/>
    <mergeCell ref="A2:M2"/>
    <mergeCell ref="L3:M3"/>
    <mergeCell ref="A4:C4"/>
    <mergeCell ref="G4:J4"/>
    <mergeCell ref="K4:M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9"/>
  <sheetViews>
    <sheetView showGridLines="0" showZeros="0" topLeftCell="A10" workbookViewId="0">
      <selection activeCell="A36" sqref="A36:A37"/>
    </sheetView>
  </sheetViews>
  <sheetFormatPr defaultColWidth="9" defaultRowHeight="14.25"/>
  <cols>
    <col min="1" max="1" width="19" style="65" customWidth="1"/>
    <col min="2" max="2" width="13" style="65" customWidth="1"/>
    <col min="3" max="3" width="18.375" style="65" customWidth="1"/>
    <col min="4" max="5" width="11.5" style="65" customWidth="1"/>
    <col min="6" max="6" width="12.25" style="65" customWidth="1"/>
    <col min="7" max="7" width="7" style="65" customWidth="1"/>
    <col min="8" max="8" width="4.375" style="65" customWidth="1"/>
    <col min="9" max="9" width="4.75" style="65" customWidth="1"/>
    <col min="10" max="10" width="5.625" style="65" customWidth="1"/>
    <col min="11" max="11" width="4.25" style="65" customWidth="1"/>
    <col min="12" max="12" width="4" style="65" customWidth="1"/>
    <col min="13" max="13" width="4.875" style="65" customWidth="1"/>
    <col min="14" max="14" width="3.375" style="65" customWidth="1"/>
    <col min="15" max="15" width="5.625" style="65" customWidth="1"/>
    <col min="16" max="16" width="5.25" style="65" customWidth="1"/>
    <col min="17" max="17" width="5" style="65" customWidth="1"/>
    <col min="18" max="18" width="5.625" style="65" customWidth="1"/>
    <col min="19" max="19" width="5.75" style="65" customWidth="1"/>
    <col min="20" max="20" width="7.25" style="65" customWidth="1"/>
    <col min="21" max="16384" width="9" style="65"/>
  </cols>
  <sheetData>
    <row r="1" ht="24" customHeight="1" spans="1:254">
      <c r="A1" s="66"/>
      <c r="B1" s="67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 t="s">
        <v>0</v>
      </c>
      <c r="T1" s="68"/>
      <c r="U1" s="105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</row>
    <row r="2" ht="25.5" customHeight="1" spans="1:254">
      <c r="A2" s="69" t="s">
        <v>120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05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</row>
    <row r="3" ht="21" customHeight="1" spans="1:254">
      <c r="A3" s="67"/>
      <c r="B3" s="67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107" t="s">
        <v>2</v>
      </c>
      <c r="T3" s="107"/>
      <c r="U3" s="105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</row>
    <row r="4" ht="18" customHeight="1" spans="1:254">
      <c r="A4" s="71" t="s">
        <v>3</v>
      </c>
      <c r="B4" s="72"/>
      <c r="C4" s="71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/>
      <c r="U4" s="105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</row>
    <row r="5" ht="24.75" customHeight="1" spans="1:254">
      <c r="A5" s="74" t="s">
        <v>5</v>
      </c>
      <c r="B5" s="75" t="s">
        <v>6</v>
      </c>
      <c r="C5" s="76" t="s">
        <v>7</v>
      </c>
      <c r="D5" s="77" t="s">
        <v>8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105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ht="24.75" customHeight="1" spans="1:254">
      <c r="A6" s="74"/>
      <c r="B6" s="74"/>
      <c r="C6" s="76"/>
      <c r="D6" s="78" t="s">
        <v>9</v>
      </c>
      <c r="E6" s="79" t="s">
        <v>10</v>
      </c>
      <c r="F6" s="80"/>
      <c r="G6" s="80"/>
      <c r="H6" s="80"/>
      <c r="I6" s="80"/>
      <c r="J6" s="100"/>
      <c r="K6" s="101" t="s">
        <v>11</v>
      </c>
      <c r="L6" s="101" t="s">
        <v>12</v>
      </c>
      <c r="M6" s="101" t="s">
        <v>13</v>
      </c>
      <c r="N6" s="102" t="s">
        <v>14</v>
      </c>
      <c r="O6" s="103"/>
      <c r="P6" s="104"/>
      <c r="Q6" s="101" t="s">
        <v>15</v>
      </c>
      <c r="R6" s="101" t="s">
        <v>16</v>
      </c>
      <c r="S6" s="78" t="s">
        <v>17</v>
      </c>
      <c r="T6" s="101" t="s">
        <v>18</v>
      </c>
      <c r="U6" s="105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ht="70" customHeight="1" spans="1:254">
      <c r="A7" s="81"/>
      <c r="B7" s="82"/>
      <c r="C7" s="83"/>
      <c r="D7" s="84"/>
      <c r="E7" s="84" t="s">
        <v>19</v>
      </c>
      <c r="F7" s="85" t="s">
        <v>20</v>
      </c>
      <c r="G7" s="85" t="s">
        <v>21</v>
      </c>
      <c r="H7" s="86" t="s">
        <v>22</v>
      </c>
      <c r="I7" s="86" t="s">
        <v>23</v>
      </c>
      <c r="J7" s="86" t="s">
        <v>24</v>
      </c>
      <c r="K7" s="85"/>
      <c r="L7" s="85"/>
      <c r="M7" s="85"/>
      <c r="N7" s="86" t="s">
        <v>19</v>
      </c>
      <c r="O7" s="86" t="s">
        <v>25</v>
      </c>
      <c r="P7" s="86" t="s">
        <v>26</v>
      </c>
      <c r="Q7" s="85"/>
      <c r="R7" s="85"/>
      <c r="S7" s="84"/>
      <c r="T7" s="85"/>
      <c r="U7" s="108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="64" customFormat="1" ht="25.5" customHeight="1" spans="1:254">
      <c r="A8" s="87" t="s">
        <v>27</v>
      </c>
      <c r="B8" s="88">
        <f>B9</f>
        <v>26200830.41</v>
      </c>
      <c r="C8" s="87" t="s">
        <v>121</v>
      </c>
      <c r="D8" s="89">
        <f t="shared" ref="D8:D35" si="0">F8</f>
        <v>0</v>
      </c>
      <c r="E8" s="90">
        <f t="shared" ref="E8:E35" si="1">F8</f>
        <v>0</v>
      </c>
      <c r="F8" s="91">
        <v>0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08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</row>
    <row r="9" s="64" customFormat="1" ht="22" customHeight="1" spans="1:254">
      <c r="A9" s="87" t="s">
        <v>29</v>
      </c>
      <c r="B9" s="88">
        <v>26200830.41</v>
      </c>
      <c r="C9" s="87" t="s">
        <v>122</v>
      </c>
      <c r="D9" s="89">
        <f t="shared" si="0"/>
        <v>0</v>
      </c>
      <c r="E9" s="90">
        <f t="shared" si="1"/>
        <v>0</v>
      </c>
      <c r="F9" s="90">
        <v>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</row>
    <row r="10" s="64" customFormat="1" ht="24" customHeight="1" spans="1:254">
      <c r="A10" s="87" t="s">
        <v>31</v>
      </c>
      <c r="B10" s="92"/>
      <c r="C10" s="87" t="s">
        <v>123</v>
      </c>
      <c r="D10" s="89">
        <f t="shared" si="0"/>
        <v>0</v>
      </c>
      <c r="E10" s="90">
        <f t="shared" si="1"/>
        <v>0</v>
      </c>
      <c r="F10" s="90">
        <v>0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</row>
    <row r="11" s="64" customFormat="1" ht="17" customHeight="1" spans="1:254">
      <c r="A11" s="87" t="s">
        <v>33</v>
      </c>
      <c r="B11" s="92"/>
      <c r="C11" s="87" t="s">
        <v>124</v>
      </c>
      <c r="D11" s="89">
        <f t="shared" si="0"/>
        <v>0</v>
      </c>
      <c r="E11" s="90">
        <f t="shared" si="1"/>
        <v>0</v>
      </c>
      <c r="F11" s="90">
        <v>0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</row>
    <row r="12" s="64" customFormat="1" ht="24" customHeight="1" spans="1:254">
      <c r="A12" s="87" t="s">
        <v>35</v>
      </c>
      <c r="B12" s="92"/>
      <c r="C12" s="87" t="s">
        <v>125</v>
      </c>
      <c r="D12" s="89">
        <f t="shared" si="0"/>
        <v>0</v>
      </c>
      <c r="E12" s="90">
        <f t="shared" si="1"/>
        <v>0</v>
      </c>
      <c r="F12" s="90">
        <v>0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</row>
    <row r="13" s="64" customFormat="1" ht="25.5" customHeight="1" spans="1:254">
      <c r="A13" s="87" t="s">
        <v>37</v>
      </c>
      <c r="B13" s="92"/>
      <c r="C13" s="87" t="s">
        <v>126</v>
      </c>
      <c r="D13" s="89">
        <f t="shared" si="0"/>
        <v>0</v>
      </c>
      <c r="E13" s="90">
        <f t="shared" si="1"/>
        <v>0</v>
      </c>
      <c r="F13" s="90">
        <v>0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</row>
    <row r="14" s="64" customFormat="1" ht="19" customHeight="1" spans="1:254">
      <c r="A14" s="87" t="s">
        <v>39</v>
      </c>
      <c r="B14" s="92"/>
      <c r="C14" s="87" t="s">
        <v>127</v>
      </c>
      <c r="D14" s="89">
        <f t="shared" si="0"/>
        <v>0</v>
      </c>
      <c r="E14" s="90">
        <f t="shared" si="1"/>
        <v>0</v>
      </c>
      <c r="F14" s="90">
        <v>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108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</row>
    <row r="15" s="64" customFormat="1" ht="21" customHeight="1" spans="1:254">
      <c r="A15" s="87" t="s">
        <v>41</v>
      </c>
      <c r="B15" s="92"/>
      <c r="C15" s="87" t="s">
        <v>128</v>
      </c>
      <c r="D15" s="89">
        <f t="shared" si="0"/>
        <v>4551134.61</v>
      </c>
      <c r="E15" s="90">
        <f t="shared" si="1"/>
        <v>4551134.61</v>
      </c>
      <c r="F15" s="90">
        <v>4551134.61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108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</row>
    <row r="16" s="64" customFormat="1" ht="21" customHeight="1" spans="1:254">
      <c r="A16" s="87" t="s">
        <v>43</v>
      </c>
      <c r="B16" s="92"/>
      <c r="C16" s="87" t="s">
        <v>129</v>
      </c>
      <c r="D16" s="89">
        <f t="shared" si="0"/>
        <v>0</v>
      </c>
      <c r="E16" s="90">
        <f t="shared" si="1"/>
        <v>0</v>
      </c>
      <c r="F16" s="90">
        <v>0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108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</row>
    <row r="17" s="64" customFormat="1" ht="27" customHeight="1" spans="1:254">
      <c r="A17" s="87" t="s">
        <v>45</v>
      </c>
      <c r="B17" s="92"/>
      <c r="C17" s="87" t="s">
        <v>130</v>
      </c>
      <c r="D17" s="89">
        <f t="shared" si="0"/>
        <v>0</v>
      </c>
      <c r="E17" s="90">
        <f t="shared" si="1"/>
        <v>0</v>
      </c>
      <c r="F17" s="90">
        <v>0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</row>
    <row r="18" s="64" customFormat="1" ht="23" customHeight="1" spans="1:254">
      <c r="A18" s="87" t="s">
        <v>47</v>
      </c>
      <c r="B18" s="92"/>
      <c r="C18" s="87" t="s">
        <v>131</v>
      </c>
      <c r="D18" s="89">
        <f t="shared" si="0"/>
        <v>0</v>
      </c>
      <c r="E18" s="90">
        <f t="shared" si="1"/>
        <v>0</v>
      </c>
      <c r="F18" s="90">
        <v>0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</row>
    <row r="19" s="64" customFormat="1" ht="18" customHeight="1" spans="1:254">
      <c r="A19" s="87" t="s">
        <v>49</v>
      </c>
      <c r="B19" s="92"/>
      <c r="C19" s="87" t="s">
        <v>132</v>
      </c>
      <c r="D19" s="89">
        <f t="shared" si="0"/>
        <v>0</v>
      </c>
      <c r="E19" s="90">
        <f t="shared" si="1"/>
        <v>0</v>
      </c>
      <c r="F19" s="90">
        <v>0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</row>
    <row r="20" s="64" customFormat="1" ht="18" customHeight="1" spans="1:254">
      <c r="A20" s="87" t="s">
        <v>51</v>
      </c>
      <c r="B20" s="92"/>
      <c r="C20" s="87" t="s">
        <v>133</v>
      </c>
      <c r="D20" s="89">
        <f t="shared" si="0"/>
        <v>0</v>
      </c>
      <c r="E20" s="90">
        <f t="shared" si="1"/>
        <v>0</v>
      </c>
      <c r="F20" s="93">
        <v>0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</row>
    <row r="21" s="64" customFormat="1" ht="21" customHeight="1" spans="1:254">
      <c r="A21" s="87"/>
      <c r="B21" s="94"/>
      <c r="C21" s="87" t="s">
        <v>134</v>
      </c>
      <c r="D21" s="89">
        <f t="shared" si="0"/>
        <v>21355825.4</v>
      </c>
      <c r="E21" s="90">
        <f t="shared" si="1"/>
        <v>21355825.4</v>
      </c>
      <c r="F21" s="93">
        <v>21355825.4</v>
      </c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</row>
    <row r="22" s="64" customFormat="1" ht="27" customHeight="1" spans="1:254">
      <c r="A22" s="87"/>
      <c r="B22" s="94"/>
      <c r="C22" s="87" t="s">
        <v>135</v>
      </c>
      <c r="D22" s="89">
        <f t="shared" si="0"/>
        <v>0</v>
      </c>
      <c r="E22" s="90">
        <f t="shared" si="1"/>
        <v>0</v>
      </c>
      <c r="F22" s="90">
        <v>0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</row>
    <row r="23" s="64" customFormat="1" ht="27" customHeight="1" spans="1:254">
      <c r="A23" s="87"/>
      <c r="B23" s="94"/>
      <c r="C23" s="87" t="s">
        <v>136</v>
      </c>
      <c r="D23" s="89">
        <f t="shared" si="0"/>
        <v>0</v>
      </c>
      <c r="E23" s="90">
        <f t="shared" si="1"/>
        <v>0</v>
      </c>
      <c r="F23" s="90">
        <v>0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</row>
    <row r="24" s="64" customFormat="1" ht="22" customHeight="1" spans="1:254">
      <c r="A24" s="87"/>
      <c r="B24" s="94"/>
      <c r="C24" s="87" t="s">
        <v>137</v>
      </c>
      <c r="D24" s="89">
        <f t="shared" si="0"/>
        <v>0</v>
      </c>
      <c r="E24" s="90">
        <f t="shared" si="1"/>
        <v>0</v>
      </c>
      <c r="F24" s="90">
        <v>0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</row>
    <row r="25" s="64" customFormat="1" ht="24" customHeight="1" spans="1:254">
      <c r="A25" s="87"/>
      <c r="B25" s="94"/>
      <c r="C25" s="87" t="s">
        <v>138</v>
      </c>
      <c r="D25" s="89">
        <f t="shared" si="0"/>
        <v>0</v>
      </c>
      <c r="E25" s="90">
        <f t="shared" si="1"/>
        <v>0</v>
      </c>
      <c r="F25" s="90">
        <v>0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</row>
    <row r="26" s="64" customFormat="1" ht="31" customHeight="1" spans="1:254">
      <c r="A26" s="87"/>
      <c r="B26" s="94"/>
      <c r="C26" s="87" t="s">
        <v>139</v>
      </c>
      <c r="D26" s="89">
        <f t="shared" si="0"/>
        <v>0</v>
      </c>
      <c r="E26" s="90">
        <f t="shared" si="1"/>
        <v>0</v>
      </c>
      <c r="F26" s="90">
        <v>0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</row>
    <row r="27" s="64" customFormat="1" ht="24" customHeight="1" spans="1:254">
      <c r="A27" s="87"/>
      <c r="B27" s="94"/>
      <c r="C27" s="87" t="s">
        <v>140</v>
      </c>
      <c r="D27" s="89">
        <f t="shared" si="0"/>
        <v>293870.4</v>
      </c>
      <c r="E27" s="90">
        <f t="shared" si="1"/>
        <v>293870.4</v>
      </c>
      <c r="F27" s="90">
        <v>293870.4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</row>
    <row r="28" s="64" customFormat="1" ht="25.5" customHeight="1" spans="1:254">
      <c r="A28" s="87"/>
      <c r="B28" s="94"/>
      <c r="C28" s="87" t="s">
        <v>141</v>
      </c>
      <c r="D28" s="89">
        <f t="shared" si="0"/>
        <v>0</v>
      </c>
      <c r="E28" s="90">
        <f t="shared" si="1"/>
        <v>0</v>
      </c>
      <c r="F28" s="90">
        <v>0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</row>
    <row r="29" s="64" customFormat="1" ht="35" customHeight="1" spans="1:254">
      <c r="A29" s="87"/>
      <c r="B29" s="94"/>
      <c r="C29" s="87" t="s">
        <v>142</v>
      </c>
      <c r="D29" s="89">
        <f t="shared" si="0"/>
        <v>0</v>
      </c>
      <c r="E29" s="90">
        <f t="shared" si="1"/>
        <v>0</v>
      </c>
      <c r="F29" s="90">
        <v>0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</row>
    <row r="30" s="64" customFormat="1" ht="21" customHeight="1" spans="1:254">
      <c r="A30" s="87"/>
      <c r="B30" s="94"/>
      <c r="C30" s="87" t="s">
        <v>143</v>
      </c>
      <c r="D30" s="89">
        <f t="shared" si="0"/>
        <v>0</v>
      </c>
      <c r="E30" s="90">
        <f t="shared" si="1"/>
        <v>0</v>
      </c>
      <c r="F30" s="90">
        <v>0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</row>
    <row r="31" s="64" customFormat="1" ht="20" customHeight="1" spans="1:254">
      <c r="A31" s="87"/>
      <c r="B31" s="94"/>
      <c r="C31" s="87" t="s">
        <v>144</v>
      </c>
      <c r="D31" s="89">
        <f t="shared" si="0"/>
        <v>0</v>
      </c>
      <c r="E31" s="90">
        <f t="shared" si="1"/>
        <v>0</v>
      </c>
      <c r="F31" s="90">
        <v>0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</row>
    <row r="32" s="64" customFormat="1" ht="19" customHeight="1" spans="1:254">
      <c r="A32" s="87"/>
      <c r="B32" s="94"/>
      <c r="C32" s="87" t="s">
        <v>145</v>
      </c>
      <c r="D32" s="89">
        <f t="shared" si="0"/>
        <v>0</v>
      </c>
      <c r="E32" s="90">
        <f t="shared" si="1"/>
        <v>0</v>
      </c>
      <c r="F32" s="90">
        <v>0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</row>
    <row r="33" s="64" customFormat="1" ht="23" customHeight="1" spans="1:254">
      <c r="A33" s="87"/>
      <c r="B33" s="94"/>
      <c r="C33" s="87" t="s">
        <v>146</v>
      </c>
      <c r="D33" s="89">
        <f t="shared" si="0"/>
        <v>0</v>
      </c>
      <c r="E33" s="90">
        <f t="shared" si="1"/>
        <v>0</v>
      </c>
      <c r="F33" s="90">
        <v>0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</row>
    <row r="34" s="64" customFormat="1" ht="22" customHeight="1" spans="1:254">
      <c r="A34" s="87"/>
      <c r="B34" s="94"/>
      <c r="C34" s="87" t="s">
        <v>147</v>
      </c>
      <c r="D34" s="89">
        <f t="shared" si="0"/>
        <v>0</v>
      </c>
      <c r="E34" s="90">
        <f t="shared" si="1"/>
        <v>0</v>
      </c>
      <c r="F34" s="90">
        <v>0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</row>
    <row r="35" s="64" customFormat="1" ht="29" customHeight="1" spans="2:254">
      <c r="B35" s="91"/>
      <c r="C35" s="87" t="s">
        <v>148</v>
      </c>
      <c r="D35" s="89">
        <f t="shared" si="0"/>
        <v>0</v>
      </c>
      <c r="E35" s="90">
        <f t="shared" si="1"/>
        <v>0</v>
      </c>
      <c r="F35" s="91">
        <v>0</v>
      </c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</row>
    <row r="36" ht="24" customHeight="1" spans="1:254">
      <c r="A36" s="96" t="s">
        <v>54</v>
      </c>
      <c r="B36" s="94"/>
      <c r="C36" s="94"/>
      <c r="D36" s="97"/>
      <c r="E36" s="97"/>
      <c r="F36" s="97"/>
      <c r="G36" s="98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</row>
    <row r="37" ht="24" customHeight="1" spans="1:254">
      <c r="A37" s="87" t="s">
        <v>55</v>
      </c>
      <c r="B37" s="91"/>
      <c r="C37" s="94"/>
      <c r="D37" s="97"/>
      <c r="E37" s="97"/>
      <c r="F37" s="97"/>
      <c r="G37" s="98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</row>
    <row r="38" ht="20" customHeight="1" spans="1:254">
      <c r="A38" s="87" t="s">
        <v>56</v>
      </c>
      <c r="B38" s="91"/>
      <c r="C38" s="87"/>
      <c r="D38" s="97"/>
      <c r="E38" s="97"/>
      <c r="F38" s="97"/>
      <c r="G38" s="98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</row>
    <row r="39" s="64" customFormat="1" ht="24" customHeight="1" spans="1:254">
      <c r="A39" s="96" t="s">
        <v>57</v>
      </c>
      <c r="B39" s="88">
        <f>B9</f>
        <v>26200830.41</v>
      </c>
      <c r="C39" s="96" t="s">
        <v>58</v>
      </c>
      <c r="D39" s="89">
        <v>26200830.41</v>
      </c>
      <c r="E39" s="89">
        <v>26200830.41</v>
      </c>
      <c r="F39" s="89">
        <v>26200830.41</v>
      </c>
      <c r="G39" s="89">
        <f t="shared" ref="G39:T39" si="2">SUM(G8,G12)</f>
        <v>0</v>
      </c>
      <c r="H39" s="89">
        <f t="shared" si="2"/>
        <v>0</v>
      </c>
      <c r="I39" s="89">
        <f t="shared" si="2"/>
        <v>0</v>
      </c>
      <c r="J39" s="89">
        <f t="shared" si="2"/>
        <v>0</v>
      </c>
      <c r="K39" s="89">
        <f t="shared" si="2"/>
        <v>0</v>
      </c>
      <c r="L39" s="89">
        <f t="shared" si="2"/>
        <v>0</v>
      </c>
      <c r="M39" s="89">
        <f t="shared" si="2"/>
        <v>0</v>
      </c>
      <c r="N39" s="89">
        <f t="shared" si="2"/>
        <v>0</v>
      </c>
      <c r="O39" s="89">
        <f t="shared" si="2"/>
        <v>0</v>
      </c>
      <c r="P39" s="89">
        <f t="shared" si="2"/>
        <v>0</v>
      </c>
      <c r="Q39" s="89">
        <f t="shared" si="2"/>
        <v>0</v>
      </c>
      <c r="R39" s="89">
        <f t="shared" si="2"/>
        <v>0</v>
      </c>
      <c r="S39" s="89">
        <f t="shared" si="2"/>
        <v>0</v>
      </c>
      <c r="T39" s="89">
        <f t="shared" si="2"/>
        <v>0</v>
      </c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</row>
  </sheetData>
  <sheetProtection formatCells="0" formatColumns="0" formatRows="0"/>
  <mergeCells count="19">
    <mergeCell ref="S1:T1"/>
    <mergeCell ref="A2:T2"/>
    <mergeCell ref="S3:T3"/>
    <mergeCell ref="A4:B4"/>
    <mergeCell ref="C4:T4"/>
    <mergeCell ref="D5:T5"/>
    <mergeCell ref="E6:J6"/>
    <mergeCell ref="N6:P6"/>
    <mergeCell ref="A5:A7"/>
    <mergeCell ref="B5:B7"/>
    <mergeCell ref="C5:C7"/>
    <mergeCell ref="D6:D7"/>
    <mergeCell ref="K6:K7"/>
    <mergeCell ref="L6:L7"/>
    <mergeCell ref="M6:M7"/>
    <mergeCell ref="Q6:Q7"/>
    <mergeCell ref="R6:R7"/>
    <mergeCell ref="S6:S7"/>
    <mergeCell ref="T6:T7"/>
  </mergeCells>
  <pageMargins left="0.75" right="0.75" top="1" bottom="1" header="0.5" footer="0.5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4"/>
  <sheetViews>
    <sheetView showGridLines="0" showZeros="0" workbookViewId="0">
      <selection activeCell="V1" sqref="V1:W1"/>
    </sheetView>
  </sheetViews>
  <sheetFormatPr defaultColWidth="9" defaultRowHeight="14.25"/>
  <cols>
    <col min="1" max="1" width="3.25" style="48" customWidth="1"/>
    <col min="2" max="2" width="5.125" style="48" customWidth="1"/>
    <col min="3" max="3" width="23.75" style="48" customWidth="1"/>
    <col min="4" max="4" width="5.25" style="48" customWidth="1"/>
    <col min="5" max="5" width="2.75" style="48" customWidth="1"/>
    <col min="6" max="6" width="12.25" style="48" customWidth="1"/>
    <col min="7" max="7" width="20.625" style="48" customWidth="1"/>
    <col min="8" max="8" width="9.75" style="48" customWidth="1"/>
    <col min="9" max="10" width="9.625" style="48" customWidth="1"/>
    <col min="11" max="11" width="5.625" style="48" customWidth="1"/>
    <col min="12" max="12" width="3.125" style="48" customWidth="1"/>
    <col min="13" max="13" width="6.375" style="48" customWidth="1"/>
    <col min="14" max="14" width="8.75" style="48" customWidth="1"/>
    <col min="15" max="15" width="4.375" style="48" customWidth="1"/>
    <col min="16" max="16" width="2.75" style="48" customWidth="1"/>
    <col min="17" max="17" width="5.625" style="48" customWidth="1"/>
    <col min="18" max="18" width="2.75" style="48" customWidth="1"/>
    <col min="19" max="19" width="4.5" style="48" customWidth="1"/>
    <col min="20" max="21" width="4.125" style="48" customWidth="1"/>
    <col min="22" max="22" width="3.875" style="48" customWidth="1"/>
    <col min="23" max="23" width="4.5" style="48" customWidth="1"/>
    <col min="24" max="16384" width="9" style="48"/>
  </cols>
  <sheetData>
    <row r="1" customHeight="1" spans="22:23">
      <c r="V1" s="62" t="s">
        <v>149</v>
      </c>
      <c r="W1" s="62"/>
    </row>
    <row r="2" ht="25.5" customHeight="1" spans="1:23">
      <c r="A2" s="49" t="s">
        <v>150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customHeight="1" spans="23:23">
      <c r="W3" s="63" t="s">
        <v>151</v>
      </c>
    </row>
    <row r="4" customHeight="1" spans="1:23">
      <c r="A4" s="50" t="s">
        <v>152</v>
      </c>
      <c r="B4" s="50"/>
      <c r="C4" s="50"/>
      <c r="D4" s="51" t="s">
        <v>153</v>
      </c>
      <c r="E4" s="51"/>
      <c r="F4" s="51"/>
      <c r="G4" s="52" t="s">
        <v>154</v>
      </c>
      <c r="H4" s="51" t="s">
        <v>9</v>
      </c>
      <c r="I4" s="59" t="s">
        <v>10</v>
      </c>
      <c r="J4" s="59"/>
      <c r="K4" s="59"/>
      <c r="L4" s="59"/>
      <c r="M4" s="59"/>
      <c r="N4" s="59"/>
      <c r="O4" s="59" t="s">
        <v>12</v>
      </c>
      <c r="P4" s="59" t="s">
        <v>11</v>
      </c>
      <c r="Q4" s="59" t="s">
        <v>155</v>
      </c>
      <c r="R4" s="59" t="s">
        <v>14</v>
      </c>
      <c r="S4" s="59"/>
      <c r="T4" s="59"/>
      <c r="U4" s="59" t="s">
        <v>156</v>
      </c>
      <c r="V4" s="59" t="s">
        <v>17</v>
      </c>
      <c r="W4" s="59" t="s">
        <v>18</v>
      </c>
    </row>
    <row r="5" customHeight="1" spans="1:23">
      <c r="A5" s="50" t="s">
        <v>65</v>
      </c>
      <c r="B5" s="50" t="s">
        <v>66</v>
      </c>
      <c r="C5" s="50" t="s">
        <v>157</v>
      </c>
      <c r="D5" s="51" t="s">
        <v>65</v>
      </c>
      <c r="E5" s="51" t="s">
        <v>66</v>
      </c>
      <c r="F5" s="51" t="s">
        <v>157</v>
      </c>
      <c r="G5" s="53"/>
      <c r="H5" s="51"/>
      <c r="I5" s="59" t="s">
        <v>19</v>
      </c>
      <c r="J5" s="60" t="s">
        <v>20</v>
      </c>
      <c r="K5" s="60" t="s">
        <v>21</v>
      </c>
      <c r="L5" s="60" t="s">
        <v>22</v>
      </c>
      <c r="M5" s="60" t="s">
        <v>23</v>
      </c>
      <c r="N5" s="60" t="s">
        <v>24</v>
      </c>
      <c r="O5" s="59"/>
      <c r="P5" s="59"/>
      <c r="Q5" s="59"/>
      <c r="R5" s="60" t="s">
        <v>19</v>
      </c>
      <c r="S5" s="60" t="s">
        <v>25</v>
      </c>
      <c r="T5" s="60" t="s">
        <v>26</v>
      </c>
      <c r="U5" s="59"/>
      <c r="V5" s="59"/>
      <c r="W5" s="59"/>
    </row>
    <row r="6" ht="21" customHeight="1" spans="1:23">
      <c r="A6" s="50"/>
      <c r="B6" s="50"/>
      <c r="C6" s="50"/>
      <c r="D6" s="51"/>
      <c r="E6" s="51"/>
      <c r="F6" s="51"/>
      <c r="G6" s="54"/>
      <c r="H6" s="51"/>
      <c r="I6" s="59"/>
      <c r="J6" s="61"/>
      <c r="K6" s="61"/>
      <c r="L6" s="61"/>
      <c r="M6" s="61"/>
      <c r="N6" s="61"/>
      <c r="O6" s="59"/>
      <c r="P6" s="59"/>
      <c r="Q6" s="59"/>
      <c r="R6" s="61"/>
      <c r="S6" s="61"/>
      <c r="T6" s="61"/>
      <c r="U6" s="59"/>
      <c r="V6" s="59"/>
      <c r="W6" s="59"/>
    </row>
    <row r="7" customHeight="1" spans="1:23">
      <c r="A7" s="50" t="s">
        <v>68</v>
      </c>
      <c r="B7" s="50" t="s">
        <v>68</v>
      </c>
      <c r="C7" s="50" t="s">
        <v>68</v>
      </c>
      <c r="D7" s="50" t="s">
        <v>68</v>
      </c>
      <c r="E7" s="50" t="s">
        <v>68</v>
      </c>
      <c r="F7" s="50" t="s">
        <v>68</v>
      </c>
      <c r="G7" s="50" t="s">
        <v>68</v>
      </c>
      <c r="H7" s="50">
        <v>1</v>
      </c>
      <c r="I7" s="50">
        <v>2</v>
      </c>
      <c r="J7" s="50">
        <v>3</v>
      </c>
      <c r="K7" s="50">
        <v>4</v>
      </c>
      <c r="L7" s="50">
        <v>5</v>
      </c>
      <c r="M7" s="50">
        <v>6</v>
      </c>
      <c r="N7" s="50">
        <v>7</v>
      </c>
      <c r="O7" s="50">
        <v>8</v>
      </c>
      <c r="P7" s="50">
        <v>9</v>
      </c>
      <c r="Q7" s="50">
        <v>10</v>
      </c>
      <c r="R7" s="50">
        <v>11</v>
      </c>
      <c r="S7" s="50">
        <v>12</v>
      </c>
      <c r="T7" s="50">
        <v>13</v>
      </c>
      <c r="U7" s="50">
        <v>14</v>
      </c>
      <c r="V7" s="50">
        <v>15</v>
      </c>
      <c r="W7" s="50">
        <v>16</v>
      </c>
    </row>
    <row r="8" s="47" customFormat="1" ht="15" customHeight="1" spans="1:23">
      <c r="A8" s="55"/>
      <c r="B8" s="55"/>
      <c r="C8" s="55"/>
      <c r="D8" s="56"/>
      <c r="E8" s="56"/>
      <c r="F8" s="56"/>
      <c r="G8" s="57" t="s">
        <v>9</v>
      </c>
      <c r="H8" s="58">
        <v>27510830.41</v>
      </c>
      <c r="I8" s="58">
        <v>27510830.41</v>
      </c>
      <c r="J8" s="58">
        <v>26200830.41</v>
      </c>
      <c r="K8" s="58">
        <v>0</v>
      </c>
      <c r="L8" s="58">
        <v>0</v>
      </c>
      <c r="M8" s="58">
        <v>50000</v>
      </c>
      <c r="N8" s="58">
        <v>1260000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</row>
    <row r="9" customHeight="1" spans="1:23">
      <c r="A9" s="55">
        <v>301</v>
      </c>
      <c r="B9" s="55"/>
      <c r="C9" s="55"/>
      <c r="D9" s="56" t="s">
        <v>158</v>
      </c>
      <c r="E9" s="56"/>
      <c r="F9" s="56"/>
      <c r="G9" s="57"/>
      <c r="H9" s="58">
        <v>19343456.41</v>
      </c>
      <c r="I9" s="58">
        <v>19343456.41</v>
      </c>
      <c r="J9" s="58">
        <v>19343456.41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</row>
    <row r="10" customHeight="1" spans="1:23">
      <c r="A10" s="55">
        <v>301</v>
      </c>
      <c r="B10" s="55">
        <v>30102</v>
      </c>
      <c r="C10" s="55" t="s">
        <v>159</v>
      </c>
      <c r="D10" s="56" t="s">
        <v>160</v>
      </c>
      <c r="E10" s="56" t="s">
        <v>75</v>
      </c>
      <c r="F10" s="56" t="s">
        <v>161</v>
      </c>
      <c r="G10" s="57" t="s">
        <v>162</v>
      </c>
      <c r="H10" s="58">
        <v>9768</v>
      </c>
      <c r="I10" s="58">
        <v>9768</v>
      </c>
      <c r="J10" s="58">
        <v>9768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</row>
    <row r="11" customHeight="1" spans="1:23">
      <c r="A11" s="55">
        <v>301</v>
      </c>
      <c r="B11" s="55">
        <v>30112</v>
      </c>
      <c r="C11" s="55" t="s">
        <v>163</v>
      </c>
      <c r="D11" s="56" t="s">
        <v>160</v>
      </c>
      <c r="E11" s="56" t="s">
        <v>77</v>
      </c>
      <c r="F11" s="56" t="s">
        <v>164</v>
      </c>
      <c r="G11" s="57" t="s">
        <v>162</v>
      </c>
      <c r="H11" s="58">
        <v>1848.19</v>
      </c>
      <c r="I11" s="58">
        <v>1848.19</v>
      </c>
      <c r="J11" s="58">
        <v>1848.19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</row>
    <row r="12" customHeight="1" spans="1:23">
      <c r="A12" s="55">
        <v>301</v>
      </c>
      <c r="B12" s="55">
        <v>30102</v>
      </c>
      <c r="C12" s="55" t="s">
        <v>159</v>
      </c>
      <c r="D12" s="56" t="s">
        <v>160</v>
      </c>
      <c r="E12" s="56" t="s">
        <v>75</v>
      </c>
      <c r="F12" s="56" t="s">
        <v>161</v>
      </c>
      <c r="G12" s="57" t="s">
        <v>162</v>
      </c>
      <c r="H12" s="58">
        <v>73884</v>
      </c>
      <c r="I12" s="58">
        <v>73884</v>
      </c>
      <c r="J12" s="58">
        <v>73884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</row>
    <row r="13" customHeight="1" spans="1:23">
      <c r="A13" s="55">
        <v>301</v>
      </c>
      <c r="B13" s="55">
        <v>30112</v>
      </c>
      <c r="C13" s="55" t="s">
        <v>163</v>
      </c>
      <c r="D13" s="56" t="s">
        <v>160</v>
      </c>
      <c r="E13" s="56" t="s">
        <v>77</v>
      </c>
      <c r="F13" s="56" t="s">
        <v>164</v>
      </c>
      <c r="G13" s="57" t="s">
        <v>162</v>
      </c>
      <c r="H13" s="58">
        <v>4620.48</v>
      </c>
      <c r="I13" s="58">
        <v>4620.48</v>
      </c>
      <c r="J13" s="58">
        <v>4620.48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</row>
    <row r="14" customHeight="1" spans="1:23">
      <c r="A14" s="55">
        <v>301</v>
      </c>
      <c r="B14" s="55">
        <v>30102</v>
      </c>
      <c r="C14" s="55" t="s">
        <v>159</v>
      </c>
      <c r="D14" s="56" t="s">
        <v>160</v>
      </c>
      <c r="E14" s="56" t="s">
        <v>75</v>
      </c>
      <c r="F14" s="56" t="s">
        <v>161</v>
      </c>
      <c r="G14" s="57" t="s">
        <v>162</v>
      </c>
      <c r="H14" s="58">
        <v>600</v>
      </c>
      <c r="I14" s="58">
        <v>600</v>
      </c>
      <c r="J14" s="58">
        <v>600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</row>
    <row r="15" customHeight="1" spans="1:23">
      <c r="A15" s="55">
        <v>301</v>
      </c>
      <c r="B15" s="55">
        <v>30101</v>
      </c>
      <c r="C15" s="55" t="s">
        <v>165</v>
      </c>
      <c r="D15" s="56" t="s">
        <v>160</v>
      </c>
      <c r="E15" s="56" t="s">
        <v>75</v>
      </c>
      <c r="F15" s="56" t="s">
        <v>161</v>
      </c>
      <c r="G15" s="57" t="s">
        <v>162</v>
      </c>
      <c r="H15" s="58">
        <v>730068</v>
      </c>
      <c r="I15" s="58">
        <v>730068</v>
      </c>
      <c r="J15" s="58">
        <v>730068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</row>
    <row r="16" customHeight="1" spans="1:23">
      <c r="A16" s="55">
        <v>301</v>
      </c>
      <c r="B16" s="55">
        <v>30110</v>
      </c>
      <c r="C16" s="55" t="s">
        <v>166</v>
      </c>
      <c r="D16" s="56" t="s">
        <v>160</v>
      </c>
      <c r="E16" s="56" t="s">
        <v>77</v>
      </c>
      <c r="F16" s="56" t="s">
        <v>164</v>
      </c>
      <c r="G16" s="57" t="s">
        <v>162</v>
      </c>
      <c r="H16" s="58">
        <v>55445.76</v>
      </c>
      <c r="I16" s="58">
        <v>55445.76</v>
      </c>
      <c r="J16" s="58">
        <v>55445.76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</row>
    <row r="17" customHeight="1" spans="1:23">
      <c r="A17" s="55">
        <v>301</v>
      </c>
      <c r="B17" s="55">
        <v>30113</v>
      </c>
      <c r="C17" s="55" t="s">
        <v>116</v>
      </c>
      <c r="D17" s="56" t="s">
        <v>160</v>
      </c>
      <c r="E17" s="56" t="s">
        <v>167</v>
      </c>
      <c r="F17" s="56" t="s">
        <v>116</v>
      </c>
      <c r="G17" s="57" t="s">
        <v>162</v>
      </c>
      <c r="H17" s="58">
        <v>46204.8</v>
      </c>
      <c r="I17" s="58">
        <v>46204.8</v>
      </c>
      <c r="J17" s="58">
        <v>46204.8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</row>
    <row r="18" customHeight="1" spans="1:23">
      <c r="A18" s="55">
        <v>301</v>
      </c>
      <c r="B18" s="55">
        <v>30108</v>
      </c>
      <c r="C18" s="55" t="s">
        <v>168</v>
      </c>
      <c r="D18" s="56" t="s">
        <v>160</v>
      </c>
      <c r="E18" s="56" t="s">
        <v>77</v>
      </c>
      <c r="F18" s="56" t="s">
        <v>164</v>
      </c>
      <c r="G18" s="57" t="s">
        <v>162</v>
      </c>
      <c r="H18" s="58">
        <v>184819.2</v>
      </c>
      <c r="I18" s="58">
        <v>184819.2</v>
      </c>
      <c r="J18" s="58">
        <v>184819.2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</row>
    <row r="19" customHeight="1" spans="1:23">
      <c r="A19" s="55">
        <v>301</v>
      </c>
      <c r="B19" s="55">
        <v>30102</v>
      </c>
      <c r="C19" s="55" t="s">
        <v>159</v>
      </c>
      <c r="D19" s="56" t="s">
        <v>160</v>
      </c>
      <c r="E19" s="56" t="s">
        <v>75</v>
      </c>
      <c r="F19" s="56" t="s">
        <v>161</v>
      </c>
      <c r="G19" s="57" t="s">
        <v>162</v>
      </c>
      <c r="H19" s="58">
        <v>110376</v>
      </c>
      <c r="I19" s="58">
        <v>110376</v>
      </c>
      <c r="J19" s="58">
        <v>110376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</row>
    <row r="20" customHeight="1" spans="1:23">
      <c r="A20" s="55">
        <v>301</v>
      </c>
      <c r="B20" s="55">
        <v>30112</v>
      </c>
      <c r="C20" s="55" t="s">
        <v>163</v>
      </c>
      <c r="D20" s="56" t="s">
        <v>160</v>
      </c>
      <c r="E20" s="56" t="s">
        <v>77</v>
      </c>
      <c r="F20" s="56" t="s">
        <v>164</v>
      </c>
      <c r="G20" s="57" t="s">
        <v>162</v>
      </c>
      <c r="H20" s="58">
        <v>1020</v>
      </c>
      <c r="I20" s="58">
        <v>1020</v>
      </c>
      <c r="J20" s="58">
        <v>1020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</row>
    <row r="21" customHeight="1" spans="1:23">
      <c r="A21" s="55">
        <v>301</v>
      </c>
      <c r="B21" s="55">
        <v>30103</v>
      </c>
      <c r="C21" s="55" t="s">
        <v>169</v>
      </c>
      <c r="D21" s="56" t="s">
        <v>160</v>
      </c>
      <c r="E21" s="56" t="s">
        <v>75</v>
      </c>
      <c r="F21" s="56" t="s">
        <v>161</v>
      </c>
      <c r="G21" s="57" t="s">
        <v>162</v>
      </c>
      <c r="H21" s="58">
        <v>54628</v>
      </c>
      <c r="I21" s="58">
        <v>54628</v>
      </c>
      <c r="J21" s="58">
        <v>54628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</row>
    <row r="22" customHeight="1" spans="1:23">
      <c r="A22" s="55">
        <v>301</v>
      </c>
      <c r="B22" s="55">
        <v>30101</v>
      </c>
      <c r="C22" s="55" t="s">
        <v>165</v>
      </c>
      <c r="D22" s="56" t="s">
        <v>170</v>
      </c>
      <c r="E22" s="56" t="s">
        <v>75</v>
      </c>
      <c r="F22" s="56" t="s">
        <v>171</v>
      </c>
      <c r="G22" s="57" t="s">
        <v>172</v>
      </c>
      <c r="H22" s="58">
        <v>1119264</v>
      </c>
      <c r="I22" s="58">
        <v>1119264</v>
      </c>
      <c r="J22" s="58">
        <v>1119264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</row>
    <row r="23" customHeight="1" spans="1:23">
      <c r="A23" s="55">
        <v>301</v>
      </c>
      <c r="B23" s="55">
        <v>30112</v>
      </c>
      <c r="C23" s="55" t="s">
        <v>163</v>
      </c>
      <c r="D23" s="56" t="s">
        <v>160</v>
      </c>
      <c r="E23" s="56" t="s">
        <v>77</v>
      </c>
      <c r="F23" s="56" t="s">
        <v>164</v>
      </c>
      <c r="G23" s="57" t="s">
        <v>172</v>
      </c>
      <c r="H23" s="58">
        <v>18125.57</v>
      </c>
      <c r="I23" s="58">
        <v>18125.57</v>
      </c>
      <c r="J23" s="58">
        <v>18125.57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</row>
    <row r="24" customHeight="1" spans="1:23">
      <c r="A24" s="55">
        <v>301</v>
      </c>
      <c r="B24" s="55">
        <v>30112</v>
      </c>
      <c r="C24" s="55" t="s">
        <v>163</v>
      </c>
      <c r="D24" s="56" t="s">
        <v>160</v>
      </c>
      <c r="E24" s="56" t="s">
        <v>77</v>
      </c>
      <c r="F24" s="56" t="s">
        <v>164</v>
      </c>
      <c r="G24" s="57" t="s">
        <v>172</v>
      </c>
      <c r="H24" s="58">
        <v>7552.32</v>
      </c>
      <c r="I24" s="58">
        <v>7552.32</v>
      </c>
      <c r="J24" s="58">
        <v>7552.32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</row>
    <row r="25" customHeight="1" spans="1:23">
      <c r="A25" s="55">
        <v>301</v>
      </c>
      <c r="B25" s="55">
        <v>30107</v>
      </c>
      <c r="C25" s="55" t="s">
        <v>173</v>
      </c>
      <c r="D25" s="56" t="s">
        <v>170</v>
      </c>
      <c r="E25" s="56" t="s">
        <v>75</v>
      </c>
      <c r="F25" s="56" t="s">
        <v>171</v>
      </c>
      <c r="G25" s="57" t="s">
        <v>172</v>
      </c>
      <c r="H25" s="58">
        <v>371028</v>
      </c>
      <c r="I25" s="58">
        <v>371028</v>
      </c>
      <c r="J25" s="58">
        <v>371028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</row>
    <row r="26" customHeight="1" spans="1:23">
      <c r="A26" s="55">
        <v>301</v>
      </c>
      <c r="B26" s="55">
        <v>30113</v>
      </c>
      <c r="C26" s="55" t="s">
        <v>116</v>
      </c>
      <c r="D26" s="56" t="s">
        <v>160</v>
      </c>
      <c r="E26" s="56" t="s">
        <v>167</v>
      </c>
      <c r="F26" s="56" t="s">
        <v>116</v>
      </c>
      <c r="G26" s="57" t="s">
        <v>172</v>
      </c>
      <c r="H26" s="58">
        <v>30630.6</v>
      </c>
      <c r="I26" s="58">
        <v>30630.6</v>
      </c>
      <c r="J26" s="58">
        <v>30630.6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</row>
    <row r="27" customHeight="1" spans="1:23">
      <c r="A27" s="55">
        <v>301</v>
      </c>
      <c r="B27" s="55">
        <v>30112</v>
      </c>
      <c r="C27" s="55" t="s">
        <v>163</v>
      </c>
      <c r="D27" s="56" t="s">
        <v>160</v>
      </c>
      <c r="E27" s="56" t="s">
        <v>77</v>
      </c>
      <c r="F27" s="56" t="s">
        <v>164</v>
      </c>
      <c r="G27" s="57" t="s">
        <v>172</v>
      </c>
      <c r="H27" s="58">
        <v>960</v>
      </c>
      <c r="I27" s="58">
        <v>960</v>
      </c>
      <c r="J27" s="58">
        <v>960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</row>
    <row r="28" customHeight="1" spans="1:23">
      <c r="A28" s="55">
        <v>301</v>
      </c>
      <c r="B28" s="55">
        <v>30110</v>
      </c>
      <c r="C28" s="55" t="s">
        <v>166</v>
      </c>
      <c r="D28" s="56" t="s">
        <v>160</v>
      </c>
      <c r="E28" s="56" t="s">
        <v>77</v>
      </c>
      <c r="F28" s="56" t="s">
        <v>164</v>
      </c>
      <c r="G28" s="57" t="s">
        <v>172</v>
      </c>
      <c r="H28" s="58">
        <v>90627.84</v>
      </c>
      <c r="I28" s="58">
        <v>90627.84</v>
      </c>
      <c r="J28" s="58">
        <v>90627.84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</row>
    <row r="29" customHeight="1" spans="1:23">
      <c r="A29" s="55">
        <v>301</v>
      </c>
      <c r="B29" s="55">
        <v>30108</v>
      </c>
      <c r="C29" s="55" t="s">
        <v>168</v>
      </c>
      <c r="D29" s="56" t="s">
        <v>160</v>
      </c>
      <c r="E29" s="56" t="s">
        <v>77</v>
      </c>
      <c r="F29" s="56" t="s">
        <v>164</v>
      </c>
      <c r="G29" s="57" t="s">
        <v>172</v>
      </c>
      <c r="H29" s="58">
        <v>302092.8</v>
      </c>
      <c r="I29" s="58">
        <v>302092.8</v>
      </c>
      <c r="J29" s="58">
        <v>302092.8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</row>
    <row r="30" customHeight="1" spans="1:23">
      <c r="A30" s="55">
        <v>301</v>
      </c>
      <c r="B30" s="55">
        <v>30112</v>
      </c>
      <c r="C30" s="55" t="s">
        <v>163</v>
      </c>
      <c r="D30" s="56" t="s">
        <v>160</v>
      </c>
      <c r="E30" s="56" t="s">
        <v>77</v>
      </c>
      <c r="F30" s="56" t="s">
        <v>164</v>
      </c>
      <c r="G30" s="57" t="s">
        <v>172</v>
      </c>
      <c r="H30" s="58">
        <v>3020.93</v>
      </c>
      <c r="I30" s="58">
        <v>3020.93</v>
      </c>
      <c r="J30" s="58">
        <v>3020.93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</row>
    <row r="31" customHeight="1" spans="1:23">
      <c r="A31" s="55">
        <v>301</v>
      </c>
      <c r="B31" s="55">
        <v>30102</v>
      </c>
      <c r="C31" s="55" t="s">
        <v>159</v>
      </c>
      <c r="D31" s="56" t="s">
        <v>170</v>
      </c>
      <c r="E31" s="56" t="s">
        <v>75</v>
      </c>
      <c r="F31" s="56" t="s">
        <v>171</v>
      </c>
      <c r="G31" s="57" t="s">
        <v>172</v>
      </c>
      <c r="H31" s="58">
        <v>1170</v>
      </c>
      <c r="I31" s="58">
        <v>1170</v>
      </c>
      <c r="J31" s="58">
        <v>1170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</row>
    <row r="32" customHeight="1" spans="1:23">
      <c r="A32" s="55">
        <v>301</v>
      </c>
      <c r="B32" s="55">
        <v>30102</v>
      </c>
      <c r="C32" s="55" t="s">
        <v>159</v>
      </c>
      <c r="D32" s="56" t="s">
        <v>170</v>
      </c>
      <c r="E32" s="56" t="s">
        <v>75</v>
      </c>
      <c r="F32" s="56" t="s">
        <v>171</v>
      </c>
      <c r="G32" s="57" t="s">
        <v>172</v>
      </c>
      <c r="H32" s="58">
        <v>20172</v>
      </c>
      <c r="I32" s="58">
        <v>20172</v>
      </c>
      <c r="J32" s="58">
        <v>20172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</row>
    <row r="33" customHeight="1" spans="1:23">
      <c r="A33" s="55">
        <v>301</v>
      </c>
      <c r="B33" s="55">
        <v>30112</v>
      </c>
      <c r="C33" s="55" t="s">
        <v>163</v>
      </c>
      <c r="D33" s="56" t="s">
        <v>160</v>
      </c>
      <c r="E33" s="56" t="s">
        <v>77</v>
      </c>
      <c r="F33" s="56" t="s">
        <v>164</v>
      </c>
      <c r="G33" s="57" t="s">
        <v>174</v>
      </c>
      <c r="H33" s="58">
        <v>70528.9</v>
      </c>
      <c r="I33" s="58">
        <v>70528.9</v>
      </c>
      <c r="J33" s="58">
        <v>70528.9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</row>
    <row r="34" customHeight="1" spans="1:23">
      <c r="A34" s="55">
        <v>301</v>
      </c>
      <c r="B34" s="55">
        <v>30108</v>
      </c>
      <c r="C34" s="55" t="s">
        <v>168</v>
      </c>
      <c r="D34" s="56" t="s">
        <v>160</v>
      </c>
      <c r="E34" s="56" t="s">
        <v>77</v>
      </c>
      <c r="F34" s="56" t="s">
        <v>164</v>
      </c>
      <c r="G34" s="57" t="s">
        <v>174</v>
      </c>
      <c r="H34" s="58">
        <v>1175481.6</v>
      </c>
      <c r="I34" s="58">
        <v>1175481.6</v>
      </c>
      <c r="J34" s="58">
        <v>1175481.6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</row>
    <row r="35" customHeight="1" spans="1:23">
      <c r="A35" s="55">
        <v>301</v>
      </c>
      <c r="B35" s="55">
        <v>30112</v>
      </c>
      <c r="C35" s="55" t="s">
        <v>163</v>
      </c>
      <c r="D35" s="56" t="s">
        <v>160</v>
      </c>
      <c r="E35" s="56" t="s">
        <v>77</v>
      </c>
      <c r="F35" s="56" t="s">
        <v>164</v>
      </c>
      <c r="G35" s="57" t="s">
        <v>174</v>
      </c>
      <c r="H35" s="58">
        <v>11754.82</v>
      </c>
      <c r="I35" s="58">
        <v>11754.82</v>
      </c>
      <c r="J35" s="58">
        <v>11754.82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</row>
    <row r="36" customHeight="1" spans="1:23">
      <c r="A36" s="55">
        <v>301</v>
      </c>
      <c r="B36" s="55">
        <v>30107</v>
      </c>
      <c r="C36" s="55" t="s">
        <v>173</v>
      </c>
      <c r="D36" s="56" t="s">
        <v>170</v>
      </c>
      <c r="E36" s="56" t="s">
        <v>75</v>
      </c>
      <c r="F36" s="56" t="s">
        <v>171</v>
      </c>
      <c r="G36" s="57" t="s">
        <v>174</v>
      </c>
      <c r="H36" s="58">
        <v>1055604</v>
      </c>
      <c r="I36" s="58">
        <v>1055604</v>
      </c>
      <c r="J36" s="58">
        <v>1055604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</row>
    <row r="37" customHeight="1" spans="1:23">
      <c r="A37" s="55">
        <v>301</v>
      </c>
      <c r="B37" s="55">
        <v>30102</v>
      </c>
      <c r="C37" s="55" t="s">
        <v>159</v>
      </c>
      <c r="D37" s="56" t="s">
        <v>170</v>
      </c>
      <c r="E37" s="56" t="s">
        <v>75</v>
      </c>
      <c r="F37" s="56" t="s">
        <v>171</v>
      </c>
      <c r="G37" s="57" t="s">
        <v>174</v>
      </c>
      <c r="H37" s="58">
        <v>4590</v>
      </c>
      <c r="I37" s="58">
        <v>4590</v>
      </c>
      <c r="J37" s="58">
        <v>4590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</row>
    <row r="38" customHeight="1" spans="1:23">
      <c r="A38" s="55">
        <v>301</v>
      </c>
      <c r="B38" s="55">
        <v>30110</v>
      </c>
      <c r="C38" s="55" t="s">
        <v>166</v>
      </c>
      <c r="D38" s="56" t="s">
        <v>160</v>
      </c>
      <c r="E38" s="56" t="s">
        <v>77</v>
      </c>
      <c r="F38" s="56" t="s">
        <v>164</v>
      </c>
      <c r="G38" s="57" t="s">
        <v>174</v>
      </c>
      <c r="H38" s="58">
        <v>352644.48</v>
      </c>
      <c r="I38" s="58">
        <v>352644.48</v>
      </c>
      <c r="J38" s="58">
        <v>352644.48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</row>
    <row r="39" customHeight="1" spans="1:23">
      <c r="A39" s="55">
        <v>301</v>
      </c>
      <c r="B39" s="55">
        <v>30102</v>
      </c>
      <c r="C39" s="55" t="s">
        <v>159</v>
      </c>
      <c r="D39" s="56" t="s">
        <v>170</v>
      </c>
      <c r="E39" s="56" t="s">
        <v>75</v>
      </c>
      <c r="F39" s="56" t="s">
        <v>171</v>
      </c>
      <c r="G39" s="57" t="s">
        <v>174</v>
      </c>
      <c r="H39" s="58">
        <v>79548</v>
      </c>
      <c r="I39" s="58">
        <v>79548</v>
      </c>
      <c r="J39" s="58">
        <v>79548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</row>
    <row r="40" customHeight="1" spans="1:23">
      <c r="A40" s="55">
        <v>301</v>
      </c>
      <c r="B40" s="55">
        <v>30112</v>
      </c>
      <c r="C40" s="55" t="s">
        <v>163</v>
      </c>
      <c r="D40" s="56" t="s">
        <v>160</v>
      </c>
      <c r="E40" s="56" t="s">
        <v>77</v>
      </c>
      <c r="F40" s="56" t="s">
        <v>164</v>
      </c>
      <c r="G40" s="57" t="s">
        <v>174</v>
      </c>
      <c r="H40" s="58">
        <v>9180</v>
      </c>
      <c r="I40" s="58">
        <v>9180</v>
      </c>
      <c r="J40" s="58">
        <v>9180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</row>
    <row r="41" customHeight="1" spans="1:23">
      <c r="A41" s="55">
        <v>301</v>
      </c>
      <c r="B41" s="55">
        <v>30101</v>
      </c>
      <c r="C41" s="55" t="s">
        <v>165</v>
      </c>
      <c r="D41" s="56" t="s">
        <v>170</v>
      </c>
      <c r="E41" s="56" t="s">
        <v>75</v>
      </c>
      <c r="F41" s="56" t="s">
        <v>171</v>
      </c>
      <c r="G41" s="57" t="s">
        <v>174</v>
      </c>
      <c r="H41" s="58">
        <v>4289256</v>
      </c>
      <c r="I41" s="58">
        <v>4289256</v>
      </c>
      <c r="J41" s="58">
        <v>4289256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</row>
    <row r="42" customHeight="1" spans="1:23">
      <c r="A42" s="55">
        <v>301</v>
      </c>
      <c r="B42" s="55">
        <v>30107</v>
      </c>
      <c r="C42" s="55" t="s">
        <v>173</v>
      </c>
      <c r="D42" s="56" t="s">
        <v>170</v>
      </c>
      <c r="E42" s="56" t="s">
        <v>75</v>
      </c>
      <c r="F42" s="56" t="s">
        <v>171</v>
      </c>
      <c r="G42" s="57" t="s">
        <v>174</v>
      </c>
      <c r="H42" s="58">
        <v>453000</v>
      </c>
      <c r="I42" s="58">
        <v>453000</v>
      </c>
      <c r="J42" s="58">
        <v>453000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</row>
    <row r="43" customHeight="1" spans="1:23">
      <c r="A43" s="55">
        <v>301</v>
      </c>
      <c r="B43" s="55">
        <v>30113</v>
      </c>
      <c r="C43" s="55" t="s">
        <v>116</v>
      </c>
      <c r="D43" s="56" t="s">
        <v>160</v>
      </c>
      <c r="E43" s="56" t="s">
        <v>167</v>
      </c>
      <c r="F43" s="56" t="s">
        <v>116</v>
      </c>
      <c r="G43" s="57" t="s">
        <v>174</v>
      </c>
      <c r="H43" s="58">
        <v>293870.4</v>
      </c>
      <c r="I43" s="58">
        <v>293870.4</v>
      </c>
      <c r="J43" s="58">
        <v>293870.4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</row>
    <row r="44" customHeight="1" spans="1:23">
      <c r="A44" s="55">
        <v>301</v>
      </c>
      <c r="B44" s="55">
        <v>30112</v>
      </c>
      <c r="C44" s="55" t="s">
        <v>163</v>
      </c>
      <c r="D44" s="56" t="s">
        <v>160</v>
      </c>
      <c r="E44" s="56" t="s">
        <v>77</v>
      </c>
      <c r="F44" s="56" t="s">
        <v>164</v>
      </c>
      <c r="G44" s="57" t="s">
        <v>174</v>
      </c>
      <c r="H44" s="58">
        <v>29387.04</v>
      </c>
      <c r="I44" s="58">
        <v>29387.04</v>
      </c>
      <c r="J44" s="58">
        <v>29387.04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</row>
    <row r="45" customHeight="1" spans="1:23">
      <c r="A45" s="55">
        <v>301</v>
      </c>
      <c r="B45" s="55">
        <v>30108</v>
      </c>
      <c r="C45" s="55" t="s">
        <v>168</v>
      </c>
      <c r="D45" s="56" t="s">
        <v>160</v>
      </c>
      <c r="E45" s="56" t="s">
        <v>77</v>
      </c>
      <c r="F45" s="56" t="s">
        <v>164</v>
      </c>
      <c r="G45" s="57" t="s">
        <v>175</v>
      </c>
      <c r="H45" s="58">
        <v>2232024.68</v>
      </c>
      <c r="I45" s="58">
        <v>2232024.68</v>
      </c>
      <c r="J45" s="58">
        <v>2232024.68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</row>
    <row r="46" customHeight="1" spans="1:23">
      <c r="A46" s="55">
        <v>301</v>
      </c>
      <c r="B46" s="55">
        <v>30101</v>
      </c>
      <c r="C46" s="55" t="s">
        <v>165</v>
      </c>
      <c r="D46" s="56" t="s">
        <v>170</v>
      </c>
      <c r="E46" s="56" t="s">
        <v>75</v>
      </c>
      <c r="F46" s="56" t="s">
        <v>171</v>
      </c>
      <c r="G46" s="57" t="s">
        <v>175</v>
      </c>
      <c r="H46" s="58">
        <v>6048660</v>
      </c>
      <c r="I46" s="58">
        <v>6048660</v>
      </c>
      <c r="J46" s="58">
        <v>6048660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</row>
    <row r="47" customHeight="1" spans="1:23">
      <c r="A47" s="55">
        <v>302</v>
      </c>
      <c r="B47" s="55"/>
      <c r="C47" s="55"/>
      <c r="D47" s="56" t="s">
        <v>176</v>
      </c>
      <c r="E47" s="56"/>
      <c r="F47" s="56"/>
      <c r="G47" s="57"/>
      <c r="H47" s="58">
        <v>7976400</v>
      </c>
      <c r="I47" s="58">
        <v>7976400</v>
      </c>
      <c r="J47" s="58">
        <v>6666400</v>
      </c>
      <c r="K47" s="58">
        <v>0</v>
      </c>
      <c r="L47" s="58">
        <v>0</v>
      </c>
      <c r="M47" s="58">
        <v>50000</v>
      </c>
      <c r="N47" s="58">
        <v>1260000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</row>
    <row r="48" customHeight="1" spans="1:23">
      <c r="A48" s="55">
        <v>302</v>
      </c>
      <c r="B48" s="55">
        <v>30299</v>
      </c>
      <c r="C48" s="55" t="s">
        <v>177</v>
      </c>
      <c r="D48" s="56" t="s">
        <v>178</v>
      </c>
      <c r="E48" s="56" t="s">
        <v>72</v>
      </c>
      <c r="F48" s="56" t="s">
        <v>177</v>
      </c>
      <c r="G48" s="57" t="s">
        <v>162</v>
      </c>
      <c r="H48" s="58">
        <v>4040000</v>
      </c>
      <c r="I48" s="58">
        <v>4040000</v>
      </c>
      <c r="J48" s="58">
        <v>4030000</v>
      </c>
      <c r="K48" s="58">
        <v>0</v>
      </c>
      <c r="L48" s="58">
        <v>0</v>
      </c>
      <c r="M48" s="58">
        <v>10000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</row>
    <row r="49" customHeight="1" spans="1:23">
      <c r="A49" s="55">
        <v>302</v>
      </c>
      <c r="B49" s="55">
        <v>30229</v>
      </c>
      <c r="C49" s="55" t="s">
        <v>179</v>
      </c>
      <c r="D49" s="56" t="s">
        <v>170</v>
      </c>
      <c r="E49" s="56" t="s">
        <v>77</v>
      </c>
      <c r="F49" s="56" t="s">
        <v>180</v>
      </c>
      <c r="G49" s="57" t="s">
        <v>162</v>
      </c>
      <c r="H49" s="58">
        <v>20000</v>
      </c>
      <c r="I49" s="58">
        <v>20000</v>
      </c>
      <c r="J49" s="58">
        <v>20000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</row>
    <row r="50" customHeight="1" spans="1:23">
      <c r="A50" s="55">
        <v>302</v>
      </c>
      <c r="B50" s="55">
        <v>30202</v>
      </c>
      <c r="C50" s="55" t="s">
        <v>181</v>
      </c>
      <c r="D50" s="56" t="s">
        <v>178</v>
      </c>
      <c r="E50" s="56" t="s">
        <v>75</v>
      </c>
      <c r="F50" s="56" t="s">
        <v>182</v>
      </c>
      <c r="G50" s="57" t="s">
        <v>162</v>
      </c>
      <c r="H50" s="58">
        <v>155000</v>
      </c>
      <c r="I50" s="58">
        <v>155000</v>
      </c>
      <c r="J50" s="58">
        <v>145000</v>
      </c>
      <c r="K50" s="58">
        <v>0</v>
      </c>
      <c r="L50" s="58">
        <v>0</v>
      </c>
      <c r="M50" s="58">
        <v>10000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</row>
    <row r="51" customHeight="1" spans="1:23">
      <c r="A51" s="55">
        <v>302</v>
      </c>
      <c r="B51" s="55">
        <v>30205</v>
      </c>
      <c r="C51" s="55" t="s">
        <v>183</v>
      </c>
      <c r="D51" s="56" t="s">
        <v>178</v>
      </c>
      <c r="E51" s="56" t="s">
        <v>75</v>
      </c>
      <c r="F51" s="56" t="s">
        <v>182</v>
      </c>
      <c r="G51" s="57" t="s">
        <v>162</v>
      </c>
      <c r="H51" s="58">
        <v>5000</v>
      </c>
      <c r="I51" s="58">
        <v>5000</v>
      </c>
      <c r="J51" s="58">
        <v>5000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</row>
    <row r="52" customHeight="1" spans="1:23">
      <c r="A52" s="55">
        <v>302</v>
      </c>
      <c r="B52" s="55">
        <v>30206</v>
      </c>
      <c r="C52" s="55" t="s">
        <v>184</v>
      </c>
      <c r="D52" s="56" t="s">
        <v>178</v>
      </c>
      <c r="E52" s="56" t="s">
        <v>75</v>
      </c>
      <c r="F52" s="56" t="s">
        <v>182</v>
      </c>
      <c r="G52" s="57" t="s">
        <v>162</v>
      </c>
      <c r="H52" s="58">
        <v>22000</v>
      </c>
      <c r="I52" s="58">
        <v>22000</v>
      </c>
      <c r="J52" s="58">
        <v>22000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</row>
    <row r="53" customHeight="1" spans="1:23">
      <c r="A53" s="55">
        <v>302</v>
      </c>
      <c r="B53" s="55">
        <v>30207</v>
      </c>
      <c r="C53" s="55" t="s">
        <v>185</v>
      </c>
      <c r="D53" s="56" t="s">
        <v>178</v>
      </c>
      <c r="E53" s="56" t="s">
        <v>75</v>
      </c>
      <c r="F53" s="56" t="s">
        <v>182</v>
      </c>
      <c r="G53" s="57" t="s">
        <v>162</v>
      </c>
      <c r="H53" s="58">
        <v>10000</v>
      </c>
      <c r="I53" s="58">
        <v>10000</v>
      </c>
      <c r="J53" s="58">
        <v>10000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</row>
    <row r="54" customHeight="1" spans="1:23">
      <c r="A54" s="55">
        <v>302</v>
      </c>
      <c r="B54" s="55">
        <v>30211</v>
      </c>
      <c r="C54" s="55" t="s">
        <v>186</v>
      </c>
      <c r="D54" s="56" t="s">
        <v>178</v>
      </c>
      <c r="E54" s="56" t="s">
        <v>75</v>
      </c>
      <c r="F54" s="56" t="s">
        <v>182</v>
      </c>
      <c r="G54" s="57" t="s">
        <v>162</v>
      </c>
      <c r="H54" s="58">
        <v>175000</v>
      </c>
      <c r="I54" s="58">
        <v>175000</v>
      </c>
      <c r="J54" s="58">
        <v>165000</v>
      </c>
      <c r="K54" s="58">
        <v>0</v>
      </c>
      <c r="L54" s="58">
        <v>0</v>
      </c>
      <c r="M54" s="58">
        <v>10000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</row>
    <row r="55" customHeight="1" spans="1:23">
      <c r="A55" s="55">
        <v>302</v>
      </c>
      <c r="B55" s="55">
        <v>30231</v>
      </c>
      <c r="C55" s="55" t="s">
        <v>187</v>
      </c>
      <c r="D55" s="56" t="s">
        <v>178</v>
      </c>
      <c r="E55" s="56" t="s">
        <v>188</v>
      </c>
      <c r="F55" s="56" t="s">
        <v>187</v>
      </c>
      <c r="G55" s="57" t="s">
        <v>162</v>
      </c>
      <c r="H55" s="58">
        <v>170000</v>
      </c>
      <c r="I55" s="58">
        <v>170000</v>
      </c>
      <c r="J55" s="58">
        <v>170000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</row>
    <row r="56" customHeight="1" spans="1:23">
      <c r="A56" s="55">
        <v>302</v>
      </c>
      <c r="B56" s="55">
        <v>30203</v>
      </c>
      <c r="C56" s="55" t="s">
        <v>189</v>
      </c>
      <c r="D56" s="56" t="s">
        <v>178</v>
      </c>
      <c r="E56" s="56" t="s">
        <v>75</v>
      </c>
      <c r="F56" s="56" t="s">
        <v>182</v>
      </c>
      <c r="G56" s="57" t="s">
        <v>162</v>
      </c>
      <c r="H56" s="58">
        <v>100000</v>
      </c>
      <c r="I56" s="58">
        <v>100000</v>
      </c>
      <c r="J56" s="58">
        <v>100000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</row>
    <row r="57" customHeight="1" spans="1:23">
      <c r="A57" s="55">
        <v>302</v>
      </c>
      <c r="B57" s="55">
        <v>30299</v>
      </c>
      <c r="C57" s="55" t="s">
        <v>177</v>
      </c>
      <c r="D57" s="56" t="s">
        <v>170</v>
      </c>
      <c r="E57" s="56" t="s">
        <v>77</v>
      </c>
      <c r="F57" s="56" t="s">
        <v>180</v>
      </c>
      <c r="G57" s="57" t="s">
        <v>162</v>
      </c>
      <c r="H57" s="58">
        <v>650000</v>
      </c>
      <c r="I57" s="58">
        <v>650000</v>
      </c>
      <c r="J57" s="58">
        <v>650000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</row>
    <row r="58" customHeight="1" spans="1:23">
      <c r="A58" s="55">
        <v>302</v>
      </c>
      <c r="B58" s="55">
        <v>30239</v>
      </c>
      <c r="C58" s="55" t="s">
        <v>190</v>
      </c>
      <c r="D58" s="56" t="s">
        <v>178</v>
      </c>
      <c r="E58" s="56" t="s">
        <v>75</v>
      </c>
      <c r="F58" s="56" t="s">
        <v>182</v>
      </c>
      <c r="G58" s="57" t="s">
        <v>162</v>
      </c>
      <c r="H58" s="58">
        <v>305000</v>
      </c>
      <c r="I58" s="58">
        <v>305000</v>
      </c>
      <c r="J58" s="58">
        <v>295000</v>
      </c>
      <c r="K58" s="58">
        <v>0</v>
      </c>
      <c r="L58" s="58">
        <v>0</v>
      </c>
      <c r="M58" s="58">
        <v>10000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</row>
    <row r="59" customHeight="1" spans="1:23">
      <c r="A59" s="55">
        <v>302</v>
      </c>
      <c r="B59" s="55">
        <v>30229</v>
      </c>
      <c r="C59" s="55" t="s">
        <v>179</v>
      </c>
      <c r="D59" s="56" t="s">
        <v>178</v>
      </c>
      <c r="E59" s="56" t="s">
        <v>75</v>
      </c>
      <c r="F59" s="56" t="s">
        <v>182</v>
      </c>
      <c r="G59" s="57" t="s">
        <v>162</v>
      </c>
      <c r="H59" s="58">
        <v>55000</v>
      </c>
      <c r="I59" s="58">
        <v>55000</v>
      </c>
      <c r="J59" s="58">
        <v>55000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</row>
    <row r="60" customHeight="1" spans="1:23">
      <c r="A60" s="55">
        <v>302</v>
      </c>
      <c r="B60" s="55">
        <v>30217</v>
      </c>
      <c r="C60" s="55" t="s">
        <v>191</v>
      </c>
      <c r="D60" s="56" t="s">
        <v>178</v>
      </c>
      <c r="E60" s="56" t="s">
        <v>192</v>
      </c>
      <c r="F60" s="56" t="s">
        <v>191</v>
      </c>
      <c r="G60" s="57" t="s">
        <v>162</v>
      </c>
      <c r="H60" s="58">
        <v>6300</v>
      </c>
      <c r="I60" s="58">
        <v>6300</v>
      </c>
      <c r="J60" s="58">
        <v>6300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</row>
    <row r="61" customHeight="1" spans="1:23">
      <c r="A61" s="55">
        <v>302</v>
      </c>
      <c r="B61" s="55">
        <v>30201</v>
      </c>
      <c r="C61" s="55" t="s">
        <v>193</v>
      </c>
      <c r="D61" s="56" t="s">
        <v>178</v>
      </c>
      <c r="E61" s="56" t="s">
        <v>75</v>
      </c>
      <c r="F61" s="56" t="s">
        <v>182</v>
      </c>
      <c r="G61" s="57" t="s">
        <v>162</v>
      </c>
      <c r="H61" s="58">
        <v>754200</v>
      </c>
      <c r="I61" s="58">
        <v>754200</v>
      </c>
      <c r="J61" s="58">
        <v>744200</v>
      </c>
      <c r="K61" s="58">
        <v>0</v>
      </c>
      <c r="L61" s="58">
        <v>0</v>
      </c>
      <c r="M61" s="58">
        <v>10000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</row>
    <row r="62" customHeight="1" spans="1:23">
      <c r="A62" s="55">
        <v>302</v>
      </c>
      <c r="B62" s="55">
        <v>30213</v>
      </c>
      <c r="C62" s="55" t="s">
        <v>194</v>
      </c>
      <c r="D62" s="56" t="s">
        <v>178</v>
      </c>
      <c r="E62" s="56" t="s">
        <v>195</v>
      </c>
      <c r="F62" s="56" t="s">
        <v>194</v>
      </c>
      <c r="G62" s="57" t="s">
        <v>162</v>
      </c>
      <c r="H62" s="58">
        <v>33700</v>
      </c>
      <c r="I62" s="58">
        <v>33700</v>
      </c>
      <c r="J62" s="58">
        <v>33700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</row>
    <row r="63" customHeight="1" spans="1:23">
      <c r="A63" s="55">
        <v>302</v>
      </c>
      <c r="B63" s="55">
        <v>30201</v>
      </c>
      <c r="C63" s="55" t="s">
        <v>193</v>
      </c>
      <c r="D63" s="56" t="s">
        <v>170</v>
      </c>
      <c r="E63" s="56" t="s">
        <v>77</v>
      </c>
      <c r="F63" s="56" t="s">
        <v>180</v>
      </c>
      <c r="G63" s="57" t="s">
        <v>172</v>
      </c>
      <c r="H63" s="58">
        <v>23400</v>
      </c>
      <c r="I63" s="58">
        <v>23400</v>
      </c>
      <c r="J63" s="58">
        <v>23400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</row>
    <row r="64" customHeight="1" spans="1:23">
      <c r="A64" s="55">
        <v>302</v>
      </c>
      <c r="B64" s="55">
        <v>30299</v>
      </c>
      <c r="C64" s="55" t="s">
        <v>177</v>
      </c>
      <c r="D64" s="56" t="s">
        <v>170</v>
      </c>
      <c r="E64" s="56" t="s">
        <v>77</v>
      </c>
      <c r="F64" s="56" t="s">
        <v>180</v>
      </c>
      <c r="G64" s="57" t="s">
        <v>196</v>
      </c>
      <c r="H64" s="58">
        <v>100000</v>
      </c>
      <c r="I64" s="58">
        <v>100000</v>
      </c>
      <c r="J64" s="58">
        <v>100000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</row>
    <row r="65" customHeight="1" spans="1:23">
      <c r="A65" s="55">
        <v>302</v>
      </c>
      <c r="B65" s="55">
        <v>30213</v>
      </c>
      <c r="C65" s="55" t="s">
        <v>194</v>
      </c>
      <c r="D65" s="56" t="s">
        <v>170</v>
      </c>
      <c r="E65" s="56" t="s">
        <v>77</v>
      </c>
      <c r="F65" s="56" t="s">
        <v>180</v>
      </c>
      <c r="G65" s="57" t="s">
        <v>174</v>
      </c>
      <c r="H65" s="58">
        <v>15000</v>
      </c>
      <c r="I65" s="58">
        <v>15000</v>
      </c>
      <c r="J65" s="58">
        <v>0</v>
      </c>
      <c r="K65" s="58">
        <v>0</v>
      </c>
      <c r="L65" s="58">
        <v>0</v>
      </c>
      <c r="M65" s="58">
        <v>0</v>
      </c>
      <c r="N65" s="58">
        <v>15000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</row>
    <row r="66" customHeight="1" spans="1:23">
      <c r="A66" s="55">
        <v>302</v>
      </c>
      <c r="B66" s="55">
        <v>30226</v>
      </c>
      <c r="C66" s="55" t="s">
        <v>197</v>
      </c>
      <c r="D66" s="56" t="s">
        <v>170</v>
      </c>
      <c r="E66" s="56" t="s">
        <v>77</v>
      </c>
      <c r="F66" s="56" t="s">
        <v>180</v>
      </c>
      <c r="G66" s="57" t="s">
        <v>174</v>
      </c>
      <c r="H66" s="58">
        <v>40000</v>
      </c>
      <c r="I66" s="58">
        <v>40000</v>
      </c>
      <c r="J66" s="58">
        <v>0</v>
      </c>
      <c r="K66" s="58">
        <v>0</v>
      </c>
      <c r="L66" s="58">
        <v>0</v>
      </c>
      <c r="M66" s="58">
        <v>0</v>
      </c>
      <c r="N66" s="58">
        <v>40000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</row>
    <row r="67" customHeight="1" spans="1:23">
      <c r="A67" s="55">
        <v>302</v>
      </c>
      <c r="B67" s="55">
        <v>30224</v>
      </c>
      <c r="C67" s="55" t="s">
        <v>198</v>
      </c>
      <c r="D67" s="56" t="s">
        <v>170</v>
      </c>
      <c r="E67" s="56" t="s">
        <v>77</v>
      </c>
      <c r="F67" s="56" t="s">
        <v>180</v>
      </c>
      <c r="G67" s="57" t="s">
        <v>174</v>
      </c>
      <c r="H67" s="58">
        <v>50000</v>
      </c>
      <c r="I67" s="58">
        <v>50000</v>
      </c>
      <c r="J67" s="58">
        <v>0</v>
      </c>
      <c r="K67" s="58">
        <v>0</v>
      </c>
      <c r="L67" s="58">
        <v>0</v>
      </c>
      <c r="M67" s="58">
        <v>0</v>
      </c>
      <c r="N67" s="58">
        <v>50000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</row>
    <row r="68" customHeight="1" spans="1:23">
      <c r="A68" s="55">
        <v>302</v>
      </c>
      <c r="B68" s="55">
        <v>30207</v>
      </c>
      <c r="C68" s="55" t="s">
        <v>185</v>
      </c>
      <c r="D68" s="56" t="s">
        <v>170</v>
      </c>
      <c r="E68" s="56" t="s">
        <v>77</v>
      </c>
      <c r="F68" s="56" t="s">
        <v>180</v>
      </c>
      <c r="G68" s="57" t="s">
        <v>174</v>
      </c>
      <c r="H68" s="58">
        <v>30000</v>
      </c>
      <c r="I68" s="58">
        <v>30000</v>
      </c>
      <c r="J68" s="58">
        <v>0</v>
      </c>
      <c r="K68" s="58">
        <v>0</v>
      </c>
      <c r="L68" s="58">
        <v>0</v>
      </c>
      <c r="M68" s="58">
        <v>0</v>
      </c>
      <c r="N68" s="58">
        <v>30000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</row>
    <row r="69" customHeight="1" spans="1:23">
      <c r="A69" s="55">
        <v>302</v>
      </c>
      <c r="B69" s="55">
        <v>30203</v>
      </c>
      <c r="C69" s="55" t="s">
        <v>189</v>
      </c>
      <c r="D69" s="56" t="s">
        <v>170</v>
      </c>
      <c r="E69" s="56" t="s">
        <v>77</v>
      </c>
      <c r="F69" s="56" t="s">
        <v>180</v>
      </c>
      <c r="G69" s="57" t="s">
        <v>174</v>
      </c>
      <c r="H69" s="58">
        <v>5000</v>
      </c>
      <c r="I69" s="58">
        <v>5000</v>
      </c>
      <c r="J69" s="58">
        <v>0</v>
      </c>
      <c r="K69" s="58">
        <v>0</v>
      </c>
      <c r="L69" s="58">
        <v>0</v>
      </c>
      <c r="M69" s="58">
        <v>0</v>
      </c>
      <c r="N69" s="58">
        <v>5000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</row>
    <row r="70" customHeight="1" spans="1:23">
      <c r="A70" s="55">
        <v>302</v>
      </c>
      <c r="B70" s="55">
        <v>30206</v>
      </c>
      <c r="C70" s="55" t="s">
        <v>184</v>
      </c>
      <c r="D70" s="56" t="s">
        <v>170</v>
      </c>
      <c r="E70" s="56" t="s">
        <v>77</v>
      </c>
      <c r="F70" s="56" t="s">
        <v>180</v>
      </c>
      <c r="G70" s="57" t="s">
        <v>174</v>
      </c>
      <c r="H70" s="58">
        <v>30000</v>
      </c>
      <c r="I70" s="58">
        <v>30000</v>
      </c>
      <c r="J70" s="58">
        <v>0</v>
      </c>
      <c r="K70" s="58">
        <v>0</v>
      </c>
      <c r="L70" s="58">
        <v>0</v>
      </c>
      <c r="M70" s="58">
        <v>0</v>
      </c>
      <c r="N70" s="58">
        <v>30000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</row>
    <row r="71" customHeight="1" spans="1:23">
      <c r="A71" s="55">
        <v>302</v>
      </c>
      <c r="B71" s="55">
        <v>30229</v>
      </c>
      <c r="C71" s="55" t="s">
        <v>179</v>
      </c>
      <c r="D71" s="56" t="s">
        <v>170</v>
      </c>
      <c r="E71" s="56" t="s">
        <v>77</v>
      </c>
      <c r="F71" s="56" t="s">
        <v>180</v>
      </c>
      <c r="G71" s="57" t="s">
        <v>174</v>
      </c>
      <c r="H71" s="58">
        <v>80000</v>
      </c>
      <c r="I71" s="58">
        <v>80000</v>
      </c>
      <c r="J71" s="58">
        <v>0</v>
      </c>
      <c r="K71" s="58">
        <v>0</v>
      </c>
      <c r="L71" s="58">
        <v>0</v>
      </c>
      <c r="M71" s="58">
        <v>0</v>
      </c>
      <c r="N71" s="58">
        <v>80000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</row>
    <row r="72" customHeight="1" spans="1:23">
      <c r="A72" s="55">
        <v>302</v>
      </c>
      <c r="B72" s="55">
        <v>30211</v>
      </c>
      <c r="C72" s="55" t="s">
        <v>186</v>
      </c>
      <c r="D72" s="56" t="s">
        <v>170</v>
      </c>
      <c r="E72" s="56" t="s">
        <v>77</v>
      </c>
      <c r="F72" s="56" t="s">
        <v>180</v>
      </c>
      <c r="G72" s="57" t="s">
        <v>174</v>
      </c>
      <c r="H72" s="58">
        <v>10000</v>
      </c>
      <c r="I72" s="58">
        <v>10000</v>
      </c>
      <c r="J72" s="58">
        <v>0</v>
      </c>
      <c r="K72" s="58">
        <v>0</v>
      </c>
      <c r="L72" s="58">
        <v>0</v>
      </c>
      <c r="M72" s="58">
        <v>0</v>
      </c>
      <c r="N72" s="58">
        <v>10000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</row>
    <row r="73" customHeight="1" spans="1:23">
      <c r="A73" s="55">
        <v>302</v>
      </c>
      <c r="B73" s="55">
        <v>30239</v>
      </c>
      <c r="C73" s="55" t="s">
        <v>190</v>
      </c>
      <c r="D73" s="56" t="s">
        <v>170</v>
      </c>
      <c r="E73" s="56" t="s">
        <v>77</v>
      </c>
      <c r="F73" s="56" t="s">
        <v>180</v>
      </c>
      <c r="G73" s="57" t="s">
        <v>174</v>
      </c>
      <c r="H73" s="58">
        <v>235000</v>
      </c>
      <c r="I73" s="58">
        <v>235000</v>
      </c>
      <c r="J73" s="58">
        <v>0</v>
      </c>
      <c r="K73" s="58">
        <v>0</v>
      </c>
      <c r="L73" s="58">
        <v>0</v>
      </c>
      <c r="M73" s="58">
        <v>0</v>
      </c>
      <c r="N73" s="58">
        <v>235000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</row>
    <row r="74" customHeight="1" spans="1:23">
      <c r="A74" s="55">
        <v>302</v>
      </c>
      <c r="B74" s="55">
        <v>30201</v>
      </c>
      <c r="C74" s="55" t="s">
        <v>193</v>
      </c>
      <c r="D74" s="56" t="s">
        <v>170</v>
      </c>
      <c r="E74" s="56" t="s">
        <v>77</v>
      </c>
      <c r="F74" s="56" t="s">
        <v>180</v>
      </c>
      <c r="G74" s="57" t="s">
        <v>174</v>
      </c>
      <c r="H74" s="58">
        <v>391800</v>
      </c>
      <c r="I74" s="58">
        <v>391800</v>
      </c>
      <c r="J74" s="58">
        <v>91800</v>
      </c>
      <c r="K74" s="58">
        <v>0</v>
      </c>
      <c r="L74" s="58">
        <v>0</v>
      </c>
      <c r="M74" s="58">
        <v>0</v>
      </c>
      <c r="N74" s="58">
        <v>300000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</row>
    <row r="75" customHeight="1" spans="1:23">
      <c r="A75" s="55">
        <v>302</v>
      </c>
      <c r="B75" s="55">
        <v>30214</v>
      </c>
      <c r="C75" s="55" t="s">
        <v>199</v>
      </c>
      <c r="D75" s="56" t="s">
        <v>170</v>
      </c>
      <c r="E75" s="56" t="s">
        <v>77</v>
      </c>
      <c r="F75" s="56" t="s">
        <v>180</v>
      </c>
      <c r="G75" s="57" t="s">
        <v>174</v>
      </c>
      <c r="H75" s="58">
        <v>80000</v>
      </c>
      <c r="I75" s="58">
        <v>80000</v>
      </c>
      <c r="J75" s="58">
        <v>0</v>
      </c>
      <c r="K75" s="58">
        <v>0</v>
      </c>
      <c r="L75" s="58">
        <v>0</v>
      </c>
      <c r="M75" s="58">
        <v>0</v>
      </c>
      <c r="N75" s="58">
        <v>80000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</row>
    <row r="76" customHeight="1" spans="1:23">
      <c r="A76" s="55">
        <v>302</v>
      </c>
      <c r="B76" s="55">
        <v>30202</v>
      </c>
      <c r="C76" s="55" t="s">
        <v>181</v>
      </c>
      <c r="D76" s="56" t="s">
        <v>170</v>
      </c>
      <c r="E76" s="56" t="s">
        <v>77</v>
      </c>
      <c r="F76" s="56" t="s">
        <v>180</v>
      </c>
      <c r="G76" s="57" t="s">
        <v>174</v>
      </c>
      <c r="H76" s="58">
        <v>30000</v>
      </c>
      <c r="I76" s="58">
        <v>30000</v>
      </c>
      <c r="J76" s="58">
        <v>0</v>
      </c>
      <c r="K76" s="58">
        <v>0</v>
      </c>
      <c r="L76" s="58">
        <v>0</v>
      </c>
      <c r="M76" s="58">
        <v>0</v>
      </c>
      <c r="N76" s="58">
        <v>30000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</row>
    <row r="77" customHeight="1" spans="1:23">
      <c r="A77" s="55">
        <v>302</v>
      </c>
      <c r="B77" s="55">
        <v>30205</v>
      </c>
      <c r="C77" s="55" t="s">
        <v>183</v>
      </c>
      <c r="D77" s="56" t="s">
        <v>170</v>
      </c>
      <c r="E77" s="56" t="s">
        <v>77</v>
      </c>
      <c r="F77" s="56" t="s">
        <v>180</v>
      </c>
      <c r="G77" s="57" t="s">
        <v>174</v>
      </c>
      <c r="H77" s="58">
        <v>5000</v>
      </c>
      <c r="I77" s="58">
        <v>5000</v>
      </c>
      <c r="J77" s="58">
        <v>0</v>
      </c>
      <c r="K77" s="58">
        <v>0</v>
      </c>
      <c r="L77" s="58">
        <v>0</v>
      </c>
      <c r="M77" s="58">
        <v>0</v>
      </c>
      <c r="N77" s="58">
        <v>5000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</row>
    <row r="78" customHeight="1" spans="1:23">
      <c r="A78" s="55">
        <v>302</v>
      </c>
      <c r="B78" s="55">
        <v>30201</v>
      </c>
      <c r="C78" s="55" t="s">
        <v>193</v>
      </c>
      <c r="D78" s="56" t="s">
        <v>178</v>
      </c>
      <c r="E78" s="56" t="s">
        <v>75</v>
      </c>
      <c r="F78" s="56" t="s">
        <v>182</v>
      </c>
      <c r="G78" s="57" t="s">
        <v>175</v>
      </c>
      <c r="H78" s="58">
        <v>350000</v>
      </c>
      <c r="I78" s="58">
        <v>350000</v>
      </c>
      <c r="J78" s="58">
        <v>0</v>
      </c>
      <c r="K78" s="58">
        <v>0</v>
      </c>
      <c r="L78" s="58">
        <v>0</v>
      </c>
      <c r="M78" s="58">
        <v>0</v>
      </c>
      <c r="N78" s="58">
        <v>350000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</row>
    <row r="79" customHeight="1" spans="1:23">
      <c r="A79" s="55">
        <v>303</v>
      </c>
      <c r="B79" s="55"/>
      <c r="C79" s="55"/>
      <c r="D79" s="56" t="s">
        <v>200</v>
      </c>
      <c r="E79" s="56"/>
      <c r="F79" s="56"/>
      <c r="G79" s="57"/>
      <c r="H79" s="58">
        <v>190974</v>
      </c>
      <c r="I79" s="58">
        <v>190974</v>
      </c>
      <c r="J79" s="58">
        <v>190974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</row>
    <row r="80" customHeight="1" spans="1:23">
      <c r="A80" s="55">
        <v>303</v>
      </c>
      <c r="B80" s="55">
        <v>30301</v>
      </c>
      <c r="C80" s="55" t="s">
        <v>201</v>
      </c>
      <c r="D80" s="56" t="s">
        <v>202</v>
      </c>
      <c r="E80" s="56" t="s">
        <v>203</v>
      </c>
      <c r="F80" s="56" t="s">
        <v>204</v>
      </c>
      <c r="G80" s="57" t="s">
        <v>162</v>
      </c>
      <c r="H80" s="58">
        <v>181842</v>
      </c>
      <c r="I80" s="58">
        <v>181842</v>
      </c>
      <c r="J80" s="58">
        <v>181842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</row>
    <row r="81" customHeight="1" spans="1:23">
      <c r="A81" s="55">
        <v>303</v>
      </c>
      <c r="B81" s="55">
        <v>30301</v>
      </c>
      <c r="C81" s="55" t="s">
        <v>201</v>
      </c>
      <c r="D81" s="56" t="s">
        <v>202</v>
      </c>
      <c r="E81" s="56" t="s">
        <v>203</v>
      </c>
      <c r="F81" s="56" t="s">
        <v>204</v>
      </c>
      <c r="G81" s="57" t="s">
        <v>162</v>
      </c>
      <c r="H81" s="58">
        <v>3600</v>
      </c>
      <c r="I81" s="58">
        <v>3600</v>
      </c>
      <c r="J81" s="58">
        <v>3600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</row>
    <row r="82" customHeight="1" spans="1:23">
      <c r="A82" s="55">
        <v>303</v>
      </c>
      <c r="B82" s="55">
        <v>30305</v>
      </c>
      <c r="C82" s="55" t="s">
        <v>205</v>
      </c>
      <c r="D82" s="56" t="s">
        <v>202</v>
      </c>
      <c r="E82" s="56" t="s">
        <v>75</v>
      </c>
      <c r="F82" s="56" t="s">
        <v>206</v>
      </c>
      <c r="G82" s="57" t="s">
        <v>162</v>
      </c>
      <c r="H82" s="58">
        <v>5532</v>
      </c>
      <c r="I82" s="58">
        <v>5532</v>
      </c>
      <c r="J82" s="58">
        <v>5532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</row>
    <row r="83" customHeight="1" spans="1:23">
      <c r="A83" s="55">
        <v>309</v>
      </c>
      <c r="B83" s="55"/>
      <c r="C83" s="55"/>
      <c r="D83" s="56" t="s">
        <v>207</v>
      </c>
      <c r="E83" s="56"/>
      <c r="F83" s="56"/>
      <c r="G83" s="57"/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T83" s="58">
        <v>0</v>
      </c>
      <c r="U83" s="58">
        <v>0</v>
      </c>
      <c r="V83" s="58">
        <v>0</v>
      </c>
      <c r="W83" s="58">
        <v>0</v>
      </c>
    </row>
    <row r="84" customHeight="1" spans="1:23">
      <c r="A84" s="55">
        <v>309</v>
      </c>
      <c r="B84" s="55">
        <v>30905</v>
      </c>
      <c r="C84" s="55" t="s">
        <v>208</v>
      </c>
      <c r="D84" s="56" t="s">
        <v>209</v>
      </c>
      <c r="E84" s="56" t="s">
        <v>77</v>
      </c>
      <c r="F84" s="56" t="s">
        <v>208</v>
      </c>
      <c r="G84" s="57" t="s">
        <v>162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</row>
  </sheetData>
  <sheetProtection formatCells="0" formatColumns="0" formatRows="0"/>
  <mergeCells count="29">
    <mergeCell ref="V1:W1"/>
    <mergeCell ref="A2:W2"/>
    <mergeCell ref="A4:C4"/>
    <mergeCell ref="D4:F4"/>
    <mergeCell ref="I4:N4"/>
    <mergeCell ref="R4:T4"/>
    <mergeCell ref="A5:A6"/>
    <mergeCell ref="B5:B6"/>
    <mergeCell ref="C5:C6"/>
    <mergeCell ref="D5:D6"/>
    <mergeCell ref="E5:E6"/>
    <mergeCell ref="F5:F6"/>
    <mergeCell ref="G4:G6"/>
    <mergeCell ref="H4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5:R6"/>
    <mergeCell ref="S5:S6"/>
    <mergeCell ref="T5:T6"/>
    <mergeCell ref="U4:U6"/>
    <mergeCell ref="V4:V6"/>
    <mergeCell ref="W4:W6"/>
  </mergeCells>
  <pageMargins left="0.75" right="0.75" top="1" bottom="1" header="0.5" footer="0.5"/>
  <pageSetup paperSize="9" scale="7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GridLines="0" showZeros="0" workbookViewId="0">
      <selection activeCell="A52" sqref="A52"/>
    </sheetView>
  </sheetViews>
  <sheetFormatPr defaultColWidth="9" defaultRowHeight="14.25" outlineLevelCol="4"/>
  <cols>
    <col min="1" max="1" width="27.25" customWidth="1"/>
    <col min="2" max="2" width="21.75" customWidth="1"/>
    <col min="3" max="3" width="26.375" customWidth="1"/>
    <col min="4" max="4" width="22.875" customWidth="1"/>
    <col min="5" max="5" width="21.5" customWidth="1"/>
  </cols>
  <sheetData>
    <row r="1" ht="25.5" customHeight="1" spans="5:5">
      <c r="E1" s="3" t="s">
        <v>210</v>
      </c>
    </row>
    <row r="2" ht="25.5" customHeight="1" spans="1:5">
      <c r="A2" s="4" t="s">
        <v>211</v>
      </c>
      <c r="B2" s="5"/>
      <c r="C2" s="5"/>
      <c r="D2" s="5"/>
      <c r="E2" s="5"/>
    </row>
    <row r="3" ht="12" customHeight="1" spans="5:5">
      <c r="E3" s="3" t="s">
        <v>212</v>
      </c>
    </row>
    <row r="4" ht="19" customHeight="1" spans="1:5">
      <c r="A4" s="33" t="s">
        <v>213</v>
      </c>
      <c r="B4" s="34" t="s">
        <v>62</v>
      </c>
      <c r="C4" s="34" t="s">
        <v>214</v>
      </c>
      <c r="D4" s="35" t="s">
        <v>10</v>
      </c>
      <c r="E4" s="35"/>
    </row>
    <row r="5" ht="20" customHeight="1" spans="1:5">
      <c r="A5" s="36"/>
      <c r="B5" s="34"/>
      <c r="C5" s="34"/>
      <c r="D5" s="37" t="s">
        <v>19</v>
      </c>
      <c r="E5" s="37" t="s">
        <v>215</v>
      </c>
    </row>
    <row r="6" ht="3" hidden="1" customHeight="1" spans="1:5">
      <c r="A6" s="38"/>
      <c r="B6" s="34"/>
      <c r="C6" s="34"/>
      <c r="D6" s="39"/>
      <c r="E6" s="39"/>
    </row>
    <row r="7" ht="15" customHeight="1" spans="1:5">
      <c r="A7" s="40" t="s">
        <v>68</v>
      </c>
      <c r="B7" s="40" t="s">
        <v>68</v>
      </c>
      <c r="C7" s="40" t="s">
        <v>68</v>
      </c>
      <c r="D7" s="41">
        <v>1</v>
      </c>
      <c r="E7" s="42">
        <v>2</v>
      </c>
    </row>
    <row r="8" s="1" customFormat="1" ht="12" customHeight="1" spans="1:5">
      <c r="A8" s="43"/>
      <c r="B8" s="44"/>
      <c r="C8" s="45" t="s">
        <v>9</v>
      </c>
      <c r="D8" s="46">
        <v>19891630.41</v>
      </c>
      <c r="E8" s="46">
        <v>19891630.41</v>
      </c>
    </row>
    <row r="9" ht="13" customHeight="1" spans="1:5">
      <c r="A9" s="43"/>
      <c r="B9" s="44" t="s">
        <v>69</v>
      </c>
      <c r="C9" s="45"/>
      <c r="D9" s="46">
        <v>19891630.41</v>
      </c>
      <c r="E9" s="46">
        <v>19891630.41</v>
      </c>
    </row>
    <row r="10" ht="13" customHeight="1" spans="1:5">
      <c r="A10" s="43" t="s">
        <v>96</v>
      </c>
      <c r="B10" s="44"/>
      <c r="C10" s="45"/>
      <c r="D10" s="46">
        <v>19343456.41</v>
      </c>
      <c r="E10" s="46">
        <v>19343456.41</v>
      </c>
    </row>
    <row r="11" ht="9" customHeight="1" spans="1:5">
      <c r="A11" s="43" t="s">
        <v>216</v>
      </c>
      <c r="B11" s="44" t="s">
        <v>217</v>
      </c>
      <c r="C11" s="45" t="s">
        <v>70</v>
      </c>
      <c r="D11" s="46">
        <v>730068</v>
      </c>
      <c r="E11" s="46">
        <v>730068</v>
      </c>
    </row>
    <row r="12" ht="13" customHeight="1" spans="1:5">
      <c r="A12" s="43" t="s">
        <v>216</v>
      </c>
      <c r="B12" s="44" t="s">
        <v>217</v>
      </c>
      <c r="C12" s="45" t="s">
        <v>70</v>
      </c>
      <c r="D12" s="46">
        <v>1119264</v>
      </c>
      <c r="E12" s="46">
        <v>1119264</v>
      </c>
    </row>
    <row r="13" ht="12" customHeight="1" spans="1:5">
      <c r="A13" s="43" t="s">
        <v>216</v>
      </c>
      <c r="B13" s="44" t="s">
        <v>217</v>
      </c>
      <c r="C13" s="45" t="s">
        <v>70</v>
      </c>
      <c r="D13" s="46">
        <v>6048660</v>
      </c>
      <c r="E13" s="46">
        <v>6048660</v>
      </c>
    </row>
    <row r="14" ht="15" customHeight="1" spans="1:5">
      <c r="A14" s="43" t="s">
        <v>216</v>
      </c>
      <c r="B14" s="44" t="s">
        <v>217</v>
      </c>
      <c r="C14" s="45" t="s">
        <v>70</v>
      </c>
      <c r="D14" s="46">
        <v>4289256</v>
      </c>
      <c r="E14" s="46">
        <v>4289256</v>
      </c>
    </row>
    <row r="15" ht="13" customHeight="1" spans="1:5">
      <c r="A15" s="43" t="s">
        <v>218</v>
      </c>
      <c r="B15" s="44" t="s">
        <v>217</v>
      </c>
      <c r="C15" s="45" t="s">
        <v>70</v>
      </c>
      <c r="D15" s="46">
        <v>1170</v>
      </c>
      <c r="E15" s="46">
        <v>1170</v>
      </c>
    </row>
    <row r="16" ht="13" customHeight="1" spans="1:5">
      <c r="A16" s="43" t="s">
        <v>219</v>
      </c>
      <c r="B16" s="44" t="s">
        <v>217</v>
      </c>
      <c r="C16" s="45" t="s">
        <v>70</v>
      </c>
      <c r="D16" s="46">
        <v>110376</v>
      </c>
      <c r="E16" s="46">
        <v>110376</v>
      </c>
    </row>
    <row r="17" ht="13" customHeight="1" spans="1:5">
      <c r="A17" s="43" t="s">
        <v>218</v>
      </c>
      <c r="B17" s="44" t="s">
        <v>217</v>
      </c>
      <c r="C17" s="45" t="s">
        <v>70</v>
      </c>
      <c r="D17" s="46">
        <v>4590</v>
      </c>
      <c r="E17" s="46">
        <v>4590</v>
      </c>
    </row>
    <row r="18" ht="12" customHeight="1" spans="1:5">
      <c r="A18" s="43" t="s">
        <v>218</v>
      </c>
      <c r="B18" s="44" t="s">
        <v>217</v>
      </c>
      <c r="C18" s="45" t="s">
        <v>70</v>
      </c>
      <c r="D18" s="46">
        <v>600</v>
      </c>
      <c r="E18" s="46">
        <v>600</v>
      </c>
    </row>
    <row r="19" ht="14" customHeight="1" spans="1:5">
      <c r="A19" s="43" t="s">
        <v>220</v>
      </c>
      <c r="B19" s="44" t="s">
        <v>217</v>
      </c>
      <c r="C19" s="45" t="s">
        <v>70</v>
      </c>
      <c r="D19" s="46">
        <v>20172</v>
      </c>
      <c r="E19" s="46">
        <v>20172</v>
      </c>
    </row>
    <row r="20" ht="12" customHeight="1" spans="1:5">
      <c r="A20" s="43" t="s">
        <v>220</v>
      </c>
      <c r="B20" s="44" t="s">
        <v>217</v>
      </c>
      <c r="C20" s="45" t="s">
        <v>70</v>
      </c>
      <c r="D20" s="46">
        <v>79548</v>
      </c>
      <c r="E20" s="46">
        <v>79548</v>
      </c>
    </row>
    <row r="21" ht="13" customHeight="1" spans="1:5">
      <c r="A21" s="43" t="s">
        <v>220</v>
      </c>
      <c r="B21" s="44" t="s">
        <v>217</v>
      </c>
      <c r="C21" s="45" t="s">
        <v>70</v>
      </c>
      <c r="D21" s="46">
        <v>9768</v>
      </c>
      <c r="E21" s="46">
        <v>9768</v>
      </c>
    </row>
    <row r="22" ht="11" customHeight="1" spans="1:5">
      <c r="A22" s="43" t="s">
        <v>221</v>
      </c>
      <c r="B22" s="44" t="s">
        <v>217</v>
      </c>
      <c r="C22" s="45" t="s">
        <v>70</v>
      </c>
      <c r="D22" s="46">
        <v>73884</v>
      </c>
      <c r="E22" s="46">
        <v>73884</v>
      </c>
    </row>
    <row r="23" ht="12" customHeight="1" spans="1:5">
      <c r="A23" s="43" t="s">
        <v>222</v>
      </c>
      <c r="B23" s="44" t="s">
        <v>217</v>
      </c>
      <c r="C23" s="45" t="s">
        <v>70</v>
      </c>
      <c r="D23" s="46">
        <v>54628</v>
      </c>
      <c r="E23" s="46">
        <v>54628</v>
      </c>
    </row>
    <row r="24" ht="13" customHeight="1" spans="1:5">
      <c r="A24" s="43" t="s">
        <v>223</v>
      </c>
      <c r="B24" s="44" t="s">
        <v>217</v>
      </c>
      <c r="C24" s="45" t="s">
        <v>70</v>
      </c>
      <c r="D24" s="46">
        <v>371028</v>
      </c>
      <c r="E24" s="46">
        <v>371028</v>
      </c>
    </row>
    <row r="25" ht="14" customHeight="1" spans="1:5">
      <c r="A25" s="43" t="s">
        <v>223</v>
      </c>
      <c r="B25" s="44" t="s">
        <v>217</v>
      </c>
      <c r="C25" s="45" t="s">
        <v>70</v>
      </c>
      <c r="D25" s="46">
        <v>1055604</v>
      </c>
      <c r="E25" s="46">
        <v>1055604</v>
      </c>
    </row>
    <row r="26" ht="13" customHeight="1" spans="1:5">
      <c r="A26" s="43" t="s">
        <v>224</v>
      </c>
      <c r="B26" s="44" t="s">
        <v>217</v>
      </c>
      <c r="C26" s="45" t="s">
        <v>70</v>
      </c>
      <c r="D26" s="46">
        <v>453000</v>
      </c>
      <c r="E26" s="46">
        <v>453000</v>
      </c>
    </row>
    <row r="27" ht="14" customHeight="1" spans="1:5">
      <c r="A27" s="43" t="s">
        <v>225</v>
      </c>
      <c r="B27" s="44" t="s">
        <v>217</v>
      </c>
      <c r="C27" s="45" t="s">
        <v>70</v>
      </c>
      <c r="D27" s="46">
        <v>184819.2</v>
      </c>
      <c r="E27" s="46">
        <v>184819.2</v>
      </c>
    </row>
    <row r="28" ht="14" customHeight="1" spans="1:5">
      <c r="A28" s="43" t="s">
        <v>225</v>
      </c>
      <c r="B28" s="44" t="s">
        <v>217</v>
      </c>
      <c r="C28" s="45" t="s">
        <v>70</v>
      </c>
      <c r="D28" s="46">
        <v>2232024.68</v>
      </c>
      <c r="E28" s="46">
        <v>2232024.68</v>
      </c>
    </row>
    <row r="29" ht="13" customHeight="1" spans="1:5">
      <c r="A29" s="43" t="s">
        <v>225</v>
      </c>
      <c r="B29" s="44" t="s">
        <v>217</v>
      </c>
      <c r="C29" s="45" t="s">
        <v>70</v>
      </c>
      <c r="D29" s="46">
        <v>302092.8</v>
      </c>
      <c r="E29" s="46">
        <v>302092.8</v>
      </c>
    </row>
    <row r="30" ht="15" customHeight="1" spans="1:5">
      <c r="A30" s="43" t="s">
        <v>225</v>
      </c>
      <c r="B30" s="44" t="s">
        <v>217</v>
      </c>
      <c r="C30" s="45" t="s">
        <v>70</v>
      </c>
      <c r="D30" s="46">
        <v>1175481.6</v>
      </c>
      <c r="E30" s="46">
        <v>1175481.6</v>
      </c>
    </row>
    <row r="31" ht="15" customHeight="1" spans="1:5">
      <c r="A31" s="43" t="s">
        <v>226</v>
      </c>
      <c r="B31" s="44" t="s">
        <v>217</v>
      </c>
      <c r="C31" s="45" t="s">
        <v>70</v>
      </c>
      <c r="D31" s="46">
        <v>352644.48</v>
      </c>
      <c r="E31" s="46">
        <v>352644.48</v>
      </c>
    </row>
    <row r="32" ht="11" customHeight="1" spans="1:5">
      <c r="A32" s="43" t="s">
        <v>226</v>
      </c>
      <c r="B32" s="44" t="s">
        <v>217</v>
      </c>
      <c r="C32" s="45" t="s">
        <v>70</v>
      </c>
      <c r="D32" s="46">
        <v>55445.76</v>
      </c>
      <c r="E32" s="46">
        <v>55445.76</v>
      </c>
    </row>
    <row r="33" ht="15" customHeight="1" spans="1:5">
      <c r="A33" s="43" t="s">
        <v>226</v>
      </c>
      <c r="B33" s="44" t="s">
        <v>217</v>
      </c>
      <c r="C33" s="45" t="s">
        <v>70</v>
      </c>
      <c r="D33" s="46">
        <v>90627.84</v>
      </c>
      <c r="E33" s="46">
        <v>90627.84</v>
      </c>
    </row>
    <row r="34" ht="15" customHeight="1" spans="1:5">
      <c r="A34" s="43" t="s">
        <v>227</v>
      </c>
      <c r="B34" s="44" t="s">
        <v>217</v>
      </c>
      <c r="C34" s="45" t="s">
        <v>70</v>
      </c>
      <c r="D34" s="46">
        <v>18125.57</v>
      </c>
      <c r="E34" s="46">
        <v>18125.57</v>
      </c>
    </row>
    <row r="35" ht="12" customHeight="1" spans="1:5">
      <c r="A35" s="43" t="s">
        <v>228</v>
      </c>
      <c r="B35" s="44" t="s">
        <v>217</v>
      </c>
      <c r="C35" s="45" t="s">
        <v>70</v>
      </c>
      <c r="D35" s="46">
        <v>1020</v>
      </c>
      <c r="E35" s="46">
        <v>1020</v>
      </c>
    </row>
    <row r="36" ht="15" customHeight="1" spans="1:5">
      <c r="A36" s="43" t="s">
        <v>228</v>
      </c>
      <c r="B36" s="44" t="s">
        <v>217</v>
      </c>
      <c r="C36" s="45" t="s">
        <v>70</v>
      </c>
      <c r="D36" s="46">
        <v>9180</v>
      </c>
      <c r="E36" s="46">
        <v>9180</v>
      </c>
    </row>
    <row r="37" ht="14" customHeight="1" spans="1:5">
      <c r="A37" s="43" t="s">
        <v>229</v>
      </c>
      <c r="B37" s="44" t="s">
        <v>217</v>
      </c>
      <c r="C37" s="45" t="s">
        <v>70</v>
      </c>
      <c r="D37" s="46">
        <v>11754.82</v>
      </c>
      <c r="E37" s="46">
        <v>11754.82</v>
      </c>
    </row>
    <row r="38" ht="15" customHeight="1" spans="1:5">
      <c r="A38" s="43" t="s">
        <v>230</v>
      </c>
      <c r="B38" s="44" t="s">
        <v>217</v>
      </c>
      <c r="C38" s="45" t="s">
        <v>70</v>
      </c>
      <c r="D38" s="46">
        <v>7552.32</v>
      </c>
      <c r="E38" s="46">
        <v>7552.32</v>
      </c>
    </row>
    <row r="39" ht="13" customHeight="1" spans="1:5">
      <c r="A39" s="43" t="s">
        <v>230</v>
      </c>
      <c r="B39" s="44" t="s">
        <v>217</v>
      </c>
      <c r="C39" s="45" t="s">
        <v>70</v>
      </c>
      <c r="D39" s="46">
        <v>4620.48</v>
      </c>
      <c r="E39" s="46">
        <v>4620.48</v>
      </c>
    </row>
    <row r="40" ht="14" customHeight="1" spans="1:5">
      <c r="A40" s="43" t="s">
        <v>228</v>
      </c>
      <c r="B40" s="44" t="s">
        <v>217</v>
      </c>
      <c r="C40" s="45" t="s">
        <v>70</v>
      </c>
      <c r="D40" s="46">
        <v>960</v>
      </c>
      <c r="E40" s="46">
        <v>960</v>
      </c>
    </row>
    <row r="41" ht="13" customHeight="1" spans="1:5">
      <c r="A41" s="43" t="s">
        <v>229</v>
      </c>
      <c r="B41" s="44" t="s">
        <v>217</v>
      </c>
      <c r="C41" s="45" t="s">
        <v>70</v>
      </c>
      <c r="D41" s="46">
        <v>3020.93</v>
      </c>
      <c r="E41" s="46">
        <v>3020.93</v>
      </c>
    </row>
    <row r="42" ht="12" customHeight="1" spans="1:5">
      <c r="A42" s="43" t="s">
        <v>229</v>
      </c>
      <c r="B42" s="44" t="s">
        <v>217</v>
      </c>
      <c r="C42" s="45" t="s">
        <v>70</v>
      </c>
      <c r="D42" s="46">
        <v>1848.19</v>
      </c>
      <c r="E42" s="46">
        <v>1848.19</v>
      </c>
    </row>
    <row r="43" ht="15" customHeight="1" spans="1:5">
      <c r="A43" s="43" t="s">
        <v>230</v>
      </c>
      <c r="B43" s="44" t="s">
        <v>217</v>
      </c>
      <c r="C43" s="45" t="s">
        <v>70</v>
      </c>
      <c r="D43" s="46">
        <v>29387.04</v>
      </c>
      <c r="E43" s="46">
        <v>29387.04</v>
      </c>
    </row>
    <row r="44" ht="14" customHeight="1" spans="1:5">
      <c r="A44" s="43" t="s">
        <v>227</v>
      </c>
      <c r="B44" s="44" t="s">
        <v>217</v>
      </c>
      <c r="C44" s="45" t="s">
        <v>70</v>
      </c>
      <c r="D44" s="46">
        <v>70528.9</v>
      </c>
      <c r="E44" s="46">
        <v>70528.9</v>
      </c>
    </row>
    <row r="45" ht="14" customHeight="1" spans="1:5">
      <c r="A45" s="43" t="s">
        <v>91</v>
      </c>
      <c r="B45" s="44" t="s">
        <v>217</v>
      </c>
      <c r="C45" s="45" t="s">
        <v>70</v>
      </c>
      <c r="D45" s="46">
        <v>30630.6</v>
      </c>
      <c r="E45" s="46">
        <v>30630.6</v>
      </c>
    </row>
    <row r="46" ht="13" customHeight="1" spans="1:5">
      <c r="A46" s="43" t="s">
        <v>91</v>
      </c>
      <c r="B46" s="44" t="s">
        <v>217</v>
      </c>
      <c r="C46" s="45" t="s">
        <v>70</v>
      </c>
      <c r="D46" s="46">
        <v>293870.4</v>
      </c>
      <c r="E46" s="46">
        <v>293870.4</v>
      </c>
    </row>
    <row r="47" ht="15" customHeight="1" spans="1:5">
      <c r="A47" s="43" t="s">
        <v>91</v>
      </c>
      <c r="B47" s="44" t="s">
        <v>217</v>
      </c>
      <c r="C47" s="45" t="s">
        <v>70</v>
      </c>
      <c r="D47" s="46">
        <v>46204.8</v>
      </c>
      <c r="E47" s="46">
        <v>46204.8</v>
      </c>
    </row>
    <row r="48" ht="12" customHeight="1" spans="1:5">
      <c r="A48" s="43" t="s">
        <v>180</v>
      </c>
      <c r="B48" s="44"/>
      <c r="C48" s="45"/>
      <c r="D48" s="46">
        <v>357200</v>
      </c>
      <c r="E48" s="46">
        <v>357200</v>
      </c>
    </row>
    <row r="49" ht="12" customHeight="1" spans="1:5">
      <c r="A49" s="43" t="s">
        <v>231</v>
      </c>
      <c r="B49" s="44" t="s">
        <v>217</v>
      </c>
      <c r="C49" s="45" t="s">
        <v>70</v>
      </c>
      <c r="D49" s="46">
        <v>91800</v>
      </c>
      <c r="E49" s="46">
        <v>91800</v>
      </c>
    </row>
    <row r="50" ht="13" customHeight="1" spans="1:5">
      <c r="A50" s="43" t="s">
        <v>231</v>
      </c>
      <c r="B50" s="44" t="s">
        <v>217</v>
      </c>
      <c r="C50" s="45" t="s">
        <v>70</v>
      </c>
      <c r="D50" s="46">
        <v>23400</v>
      </c>
      <c r="E50" s="46">
        <v>23400</v>
      </c>
    </row>
    <row r="51" ht="11" customHeight="1" spans="1:5">
      <c r="A51" s="43" t="s">
        <v>231</v>
      </c>
      <c r="B51" s="44" t="s">
        <v>217</v>
      </c>
      <c r="C51" s="45" t="s">
        <v>70</v>
      </c>
      <c r="D51" s="46">
        <v>50000</v>
      </c>
      <c r="E51" s="46">
        <v>50000</v>
      </c>
    </row>
    <row r="52" ht="14" customHeight="1" spans="1:5">
      <c r="A52" s="43" t="s">
        <v>232</v>
      </c>
      <c r="B52" s="44" t="s">
        <v>217</v>
      </c>
      <c r="C52" s="45" t="s">
        <v>70</v>
      </c>
      <c r="D52" s="46">
        <v>10000</v>
      </c>
      <c r="E52" s="46">
        <v>10000</v>
      </c>
    </row>
    <row r="53" ht="14" customHeight="1" spans="1:5">
      <c r="A53" s="43" t="s">
        <v>233</v>
      </c>
      <c r="B53" s="44" t="s">
        <v>217</v>
      </c>
      <c r="C53" s="45" t="s">
        <v>70</v>
      </c>
      <c r="D53" s="46">
        <v>12000</v>
      </c>
      <c r="E53" s="46">
        <v>12000</v>
      </c>
    </row>
    <row r="54" ht="12" customHeight="1" spans="1:5">
      <c r="A54" s="43" t="s">
        <v>234</v>
      </c>
      <c r="B54" s="44" t="s">
        <v>217</v>
      </c>
      <c r="C54" s="45" t="s">
        <v>70</v>
      </c>
      <c r="D54" s="46">
        <v>20000</v>
      </c>
      <c r="E54" s="46">
        <v>20000</v>
      </c>
    </row>
    <row r="55" ht="12" customHeight="1" spans="1:5">
      <c r="A55" s="43" t="s">
        <v>235</v>
      </c>
      <c r="B55" s="44" t="s">
        <v>217</v>
      </c>
      <c r="C55" s="45" t="s">
        <v>70</v>
      </c>
      <c r="D55" s="46">
        <v>30000</v>
      </c>
      <c r="E55" s="46">
        <v>30000</v>
      </c>
    </row>
    <row r="56" ht="12" customHeight="1" spans="1:5">
      <c r="A56" s="43" t="s">
        <v>236</v>
      </c>
      <c r="B56" s="44" t="s">
        <v>217</v>
      </c>
      <c r="C56" s="45" t="s">
        <v>70</v>
      </c>
      <c r="D56" s="46">
        <v>120000</v>
      </c>
      <c r="E56" s="46">
        <v>120000</v>
      </c>
    </row>
    <row r="57" ht="14" customHeight="1" spans="1:5">
      <c r="A57" s="43" t="s">
        <v>98</v>
      </c>
      <c r="B57" s="44"/>
      <c r="C57" s="45"/>
      <c r="D57" s="46">
        <v>190974</v>
      </c>
      <c r="E57" s="46">
        <v>190974</v>
      </c>
    </row>
    <row r="58" ht="15" customHeight="1" spans="1:5">
      <c r="A58" s="43" t="s">
        <v>237</v>
      </c>
      <c r="B58" s="44" t="s">
        <v>217</v>
      </c>
      <c r="C58" s="45" t="s">
        <v>70</v>
      </c>
      <c r="D58" s="46">
        <v>181842</v>
      </c>
      <c r="E58" s="46">
        <v>181842</v>
      </c>
    </row>
    <row r="59" ht="11" customHeight="1" spans="1:5">
      <c r="A59" s="43" t="s">
        <v>238</v>
      </c>
      <c r="B59" s="44" t="s">
        <v>217</v>
      </c>
      <c r="C59" s="45" t="s">
        <v>70</v>
      </c>
      <c r="D59" s="46">
        <v>3600</v>
      </c>
      <c r="E59" s="46">
        <v>3600</v>
      </c>
    </row>
    <row r="60" ht="16" customHeight="1" spans="1:5">
      <c r="A60" s="43" t="s">
        <v>239</v>
      </c>
      <c r="B60" s="44" t="s">
        <v>217</v>
      </c>
      <c r="C60" s="45" t="s">
        <v>70</v>
      </c>
      <c r="D60" s="46">
        <v>5532</v>
      </c>
      <c r="E60" s="46">
        <v>5532</v>
      </c>
    </row>
  </sheetData>
  <sheetProtection formatCells="0" formatColumns="0" formatRows="0"/>
  <mergeCells count="7">
    <mergeCell ref="A2:E2"/>
    <mergeCell ref="D4:E4"/>
    <mergeCell ref="A4:A6"/>
    <mergeCell ref="B4:B6"/>
    <mergeCell ref="C4:C6"/>
    <mergeCell ref="D5:D6"/>
    <mergeCell ref="E5:E6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showZeros="0" workbookViewId="0">
      <selection activeCell="A1" sqref="A1"/>
    </sheetView>
  </sheetViews>
  <sheetFormatPr defaultColWidth="9" defaultRowHeight="14.25"/>
  <cols>
    <col min="1" max="3" width="5.625" customWidth="1"/>
    <col min="4" max="4" width="7.25" customWidth="1"/>
    <col min="5" max="5" width="15.125" customWidth="1"/>
    <col min="6" max="6" width="8.375" customWidth="1"/>
    <col min="7" max="7" width="9.625" customWidth="1"/>
    <col min="8" max="8" width="10.875" customWidth="1"/>
    <col min="9" max="9" width="11.875" customWidth="1"/>
    <col min="10" max="10" width="10.5" customWidth="1"/>
    <col min="11" max="12" width="10.625" customWidth="1"/>
    <col min="13" max="13" width="10.75" customWidth="1"/>
  </cols>
  <sheetData>
    <row r="1" ht="12" customHeight="1" spans="13:13">
      <c r="M1" s="3" t="s">
        <v>240</v>
      </c>
    </row>
    <row r="2" customHeight="1"/>
    <row r="3" ht="39" customHeight="1" spans="1:13">
      <c r="A3" s="4" t="s">
        <v>241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0" customHeight="1" spans="13:13">
      <c r="M4" s="3" t="s">
        <v>2</v>
      </c>
    </row>
    <row r="5" ht="21" customHeight="1" spans="1:13">
      <c r="A5" s="10" t="s">
        <v>61</v>
      </c>
      <c r="B5" s="10"/>
      <c r="C5" s="10"/>
      <c r="D5" s="11" t="s">
        <v>62</v>
      </c>
      <c r="E5" s="12" t="s">
        <v>63</v>
      </c>
      <c r="F5" s="12" t="s">
        <v>242</v>
      </c>
      <c r="G5" s="13" t="s">
        <v>94</v>
      </c>
      <c r="H5" s="14"/>
      <c r="I5" s="14"/>
      <c r="J5" s="28"/>
      <c r="K5" s="29" t="s">
        <v>95</v>
      </c>
      <c r="L5" s="29"/>
      <c r="M5" s="29"/>
    </row>
    <row r="6" ht="26.25" customHeight="1" spans="1:13">
      <c r="A6" s="15" t="s">
        <v>65</v>
      </c>
      <c r="B6" s="16" t="s">
        <v>66</v>
      </c>
      <c r="C6" s="16" t="s">
        <v>67</v>
      </c>
      <c r="D6" s="11"/>
      <c r="E6" s="12"/>
      <c r="F6" s="12"/>
      <c r="G6" s="11" t="s">
        <v>19</v>
      </c>
      <c r="H6" s="11" t="s">
        <v>96</v>
      </c>
      <c r="I6" s="11" t="s">
        <v>180</v>
      </c>
      <c r="J6" s="11" t="s">
        <v>98</v>
      </c>
      <c r="K6" s="12" t="s">
        <v>9</v>
      </c>
      <c r="L6" s="29" t="s">
        <v>99</v>
      </c>
      <c r="M6" s="30" t="s">
        <v>100</v>
      </c>
    </row>
    <row r="7" ht="19" customHeight="1" spans="1:13">
      <c r="A7" s="17"/>
      <c r="B7" s="18"/>
      <c r="C7" s="18"/>
      <c r="D7" s="11"/>
      <c r="E7" s="11"/>
      <c r="F7" s="11"/>
      <c r="G7" s="19"/>
      <c r="H7" s="19"/>
      <c r="I7" s="19"/>
      <c r="J7" s="19"/>
      <c r="K7" s="12"/>
      <c r="L7" s="29"/>
      <c r="M7" s="31"/>
    </row>
    <row r="8" ht="20.25" customHeight="1" spans="1:13">
      <c r="A8" s="20" t="s">
        <v>243</v>
      </c>
      <c r="B8" s="20" t="s">
        <v>243</v>
      </c>
      <c r="C8" s="20" t="s">
        <v>243</v>
      </c>
      <c r="D8" s="20" t="s">
        <v>243</v>
      </c>
      <c r="E8" s="20" t="s">
        <v>243</v>
      </c>
      <c r="F8" s="20" t="s">
        <v>244</v>
      </c>
      <c r="G8" s="20" t="s">
        <v>245</v>
      </c>
      <c r="H8" s="20" t="s">
        <v>246</v>
      </c>
      <c r="I8" s="20" t="s">
        <v>247</v>
      </c>
      <c r="J8" s="20" t="s">
        <v>248</v>
      </c>
      <c r="K8" s="20" t="s">
        <v>249</v>
      </c>
      <c r="L8" s="20" t="s">
        <v>250</v>
      </c>
      <c r="M8" s="32" t="s">
        <v>251</v>
      </c>
    </row>
    <row r="9" s="1" customFormat="1" ht="20" customHeight="1" spans="1:13">
      <c r="A9" s="21"/>
      <c r="B9" s="22"/>
      <c r="C9" s="23"/>
      <c r="D9" s="24"/>
      <c r="E9" s="25"/>
      <c r="F9" s="26"/>
      <c r="G9" s="26"/>
      <c r="H9" s="27"/>
      <c r="I9" s="26"/>
      <c r="J9" s="26"/>
      <c r="K9" s="26"/>
      <c r="L9" s="26"/>
      <c r="M9" s="26"/>
    </row>
  </sheetData>
  <sheetProtection formatCells="0" formatColumns="0" formatRows="0"/>
  <mergeCells count="17">
    <mergeCell ref="A3:M3"/>
    <mergeCell ref="A5:C5"/>
    <mergeCell ref="G5:J5"/>
    <mergeCell ref="K5:M5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tabSelected="1" workbookViewId="0">
      <selection activeCell="A1" sqref="A1"/>
    </sheetView>
  </sheetViews>
  <sheetFormatPr defaultColWidth="9" defaultRowHeight="14.25" outlineLevelCol="3"/>
  <cols>
    <col min="1" max="1" width="39.25" customWidth="1"/>
    <col min="2" max="2" width="27.75" customWidth="1"/>
    <col min="3" max="3" width="27.375" customWidth="1"/>
    <col min="4" max="4" width="27.875" customWidth="1"/>
  </cols>
  <sheetData>
    <row r="1" ht="27" customHeight="1" spans="2:4">
      <c r="B1" s="2"/>
      <c r="D1" s="3" t="s">
        <v>252</v>
      </c>
    </row>
    <row r="2" ht="38.25" customHeight="1" spans="1:4">
      <c r="A2" s="4" t="s">
        <v>253</v>
      </c>
      <c r="B2" s="5"/>
      <c r="C2" s="5"/>
      <c r="D2" s="5"/>
    </row>
    <row r="3" ht="17.25" customHeight="1" spans="4:4">
      <c r="D3" s="3" t="s">
        <v>212</v>
      </c>
    </row>
    <row r="4" ht="24" customHeight="1" spans="1:4">
      <c r="A4" s="6" t="s">
        <v>254</v>
      </c>
      <c r="B4" s="6" t="s">
        <v>255</v>
      </c>
      <c r="C4" s="6" t="s">
        <v>256</v>
      </c>
      <c r="D4" s="6" t="s">
        <v>257</v>
      </c>
    </row>
    <row r="5" s="1" customFormat="1" ht="24" customHeight="1" spans="1:4">
      <c r="A5" s="7" t="s">
        <v>9</v>
      </c>
      <c r="B5" s="8">
        <v>116300</v>
      </c>
      <c r="C5" s="8">
        <v>140000</v>
      </c>
      <c r="D5" s="8">
        <v>-16.9285714285714</v>
      </c>
    </row>
    <row r="6" s="1" customFormat="1" ht="25.5" customHeight="1" spans="1:4">
      <c r="A6" s="9" t="s">
        <v>258</v>
      </c>
      <c r="B6" s="8">
        <v>0</v>
      </c>
      <c r="C6" s="8">
        <v>0</v>
      </c>
      <c r="D6" s="8">
        <v>0</v>
      </c>
    </row>
    <row r="7" s="1" customFormat="1" ht="24.75" customHeight="1" spans="1:4">
      <c r="A7" s="9" t="s">
        <v>259</v>
      </c>
      <c r="B7" s="8">
        <v>6300</v>
      </c>
      <c r="C7" s="8">
        <v>0</v>
      </c>
      <c r="D7" s="8">
        <v>0</v>
      </c>
    </row>
    <row r="8" s="1" customFormat="1" ht="24.75" customHeight="1" spans="1:4">
      <c r="A8" s="9" t="s">
        <v>260</v>
      </c>
      <c r="B8" s="8">
        <v>110000</v>
      </c>
      <c r="C8" s="8">
        <v>140000</v>
      </c>
      <c r="D8" s="8">
        <v>-21.4285714285714</v>
      </c>
    </row>
    <row r="9" s="1" customFormat="1" ht="24.75" customHeight="1" spans="1:4">
      <c r="A9" s="9" t="s">
        <v>261</v>
      </c>
      <c r="B9" s="8">
        <v>110000</v>
      </c>
      <c r="C9" s="8">
        <v>140000</v>
      </c>
      <c r="D9" s="8">
        <v>-21.4285714285714</v>
      </c>
    </row>
    <row r="10" s="1" customFormat="1" ht="24.75" customHeight="1" spans="1:4">
      <c r="A10" s="9" t="s">
        <v>262</v>
      </c>
      <c r="B10" s="8">
        <v>0</v>
      </c>
      <c r="C10" s="8">
        <v>0</v>
      </c>
      <c r="D10" s="8">
        <v>0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01.2018年部门收支总体情况表</vt:lpstr>
      <vt:lpstr>02.2018年部门收入总体情况表</vt:lpstr>
      <vt:lpstr>03.2018年部门支出总体情况表</vt:lpstr>
      <vt:lpstr>04.2018年一般公共预算支出情况</vt:lpstr>
      <vt:lpstr>05.2018年财政拨款收支总体情况表</vt:lpstr>
      <vt:lpstr>06.2018年支出经济分类汇总表</vt:lpstr>
      <vt:lpstr>07.2018年一般公共预算基本支出情况表</vt:lpstr>
      <vt:lpstr>08.2018年政府性基金预算支出情况表</vt:lpstr>
      <vt:lpstr>09.2018年一般公共预算“三公”经费支出情况表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双子</cp:lastModifiedBy>
  <dcterms:created xsi:type="dcterms:W3CDTF">1996-12-17T01:32:00Z</dcterms:created>
  <dcterms:modified xsi:type="dcterms:W3CDTF">2019-02-01T07:50:36Z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1510082</vt:i4>
  </property>
  <property fmtid="{D5CDD505-2E9C-101B-9397-08002B2CF9AE}" pid="3" name="KSOProductBuildVer">
    <vt:lpwstr>2052-11.1.0.8415</vt:lpwstr>
  </property>
  <property fmtid="{D5CDD505-2E9C-101B-9397-08002B2CF9AE}" pid="4" name="KSORubyTemplateID" linkTarget="0">
    <vt:lpwstr>14</vt:lpwstr>
  </property>
</Properties>
</file>