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80"/>
  </bookViews>
  <sheets>
    <sheet name="01.2018年部门收支总体情况表" sheetId="9" r:id="rId1"/>
    <sheet name="02.2018年部门收入总体情况表" sheetId="11" r:id="rId2"/>
    <sheet name="03.2018年部门支出总体情况表" sheetId="13" r:id="rId3"/>
    <sheet name="04.2018年一般公共预算支出情况" sheetId="4" r:id="rId4"/>
    <sheet name="05.2018年财政拨款收支总体情况表" sheetId="17" r:id="rId5"/>
    <sheet name="06.2018年支出经济分类汇总表" sheetId="19" r:id="rId6"/>
    <sheet name="07.2018年一般公共预算基本支出情况表" sheetId="5" r:id="rId7"/>
    <sheet name="08.2018年政府性基金预算支出情况表" sheetId="6" r:id="rId8"/>
    <sheet name="09.2018年一般公共预算“三公”经费支出情况表" sheetId="7" r:id="rId9"/>
  </sheets>
  <definedNames>
    <definedName name="_xlnm.Print_Area" localSheetId="1">'02.2018年部门收入总体情况表'!$A$1:$V$13</definedName>
    <definedName name="_xlnm.Print_Area" localSheetId="2">'03.2018年部门支出总体情况表'!$A$1:$T$14</definedName>
    <definedName name="_xlnm.Print_Area" localSheetId="3">'04.2018年一般公共预算支出情况'!$A$1:$M$14</definedName>
    <definedName name="_xlnm.Print_Area" localSheetId="5">'06.2018年支出经济分类汇总表'!$A$1:$X$43</definedName>
    <definedName name="_xlnm.Print_Area" localSheetId="6">'07.2018年一般公共预算基本支出情况表'!$A$1:$E$36</definedName>
    <definedName name="_xlnm.Print_Area" localSheetId="7">'08.2018年政府性基金预算支出情况表'!$A$1:$M$8</definedName>
    <definedName name="_xlnm.Print_Titles" localSheetId="1">'02.2018年部门收入总体情况表'!$1:$6</definedName>
    <definedName name="_xlnm.Print_Titles" localSheetId="2">'03.2018年部门支出总体情况表'!$1:$7</definedName>
    <definedName name="_xlnm.Print_Titles" localSheetId="3">'04.2018年一般公共预算支出情况'!$1:$7</definedName>
    <definedName name="_xlnm.Print_Titles" localSheetId="5">'06.2018年支出经济分类汇总表'!$1:$7</definedName>
    <definedName name="_xlnm.Print_Titles" localSheetId="6">'07.2018年一般公共预算基本支出情况表'!$1:$7</definedName>
    <definedName name="_xlnm.Print_Titles" localSheetId="7">'08.2018年政府性基金预算支出情况表'!$1:$8</definedName>
  </definedNames>
  <calcPr calcId="144525"/>
</workbook>
</file>

<file path=xl/sharedStrings.xml><?xml version="1.0" encoding="utf-8"?>
<sst xmlns="http://schemas.openxmlformats.org/spreadsheetml/2006/main" count="221">
  <si>
    <t>预算01表</t>
  </si>
  <si>
    <t>2018 年 部  门  收  支  总  体  情  况  表</t>
  </si>
  <si>
    <t>单位：元</t>
  </si>
  <si>
    <r>
      <rPr>
        <sz val="10"/>
        <rFont val="宋体"/>
        <charset val="134"/>
      </rPr>
      <t xml:space="preserve">收 </t>
    </r>
    <r>
      <rPr>
        <sz val="10"/>
        <rFont val="宋体"/>
        <charset val="134"/>
      </rPr>
      <t xml:space="preserve">       </t>
    </r>
    <r>
      <rPr>
        <sz val="10"/>
        <rFont val="宋体"/>
        <charset val="134"/>
      </rPr>
      <t>入</t>
    </r>
  </si>
  <si>
    <r>
      <rPr>
        <sz val="10"/>
        <rFont val="宋体"/>
        <charset val="134"/>
      </rPr>
      <t xml:space="preserve">支 </t>
    </r>
    <r>
      <rPr>
        <sz val="10"/>
        <rFont val="宋体"/>
        <charset val="134"/>
      </rPr>
      <t xml:space="preserve">                                </t>
    </r>
    <r>
      <rPr>
        <sz val="10"/>
        <rFont val="宋体"/>
        <charset val="134"/>
      </rPr>
      <t>出</t>
    </r>
  </si>
  <si>
    <t>项       目</t>
  </si>
  <si>
    <t>金　额</t>
  </si>
  <si>
    <t>项         目</t>
  </si>
  <si>
    <t>2018年预算</t>
  </si>
  <si>
    <t>合计</t>
  </si>
  <si>
    <t>一般公共预算</t>
  </si>
  <si>
    <t>上级转移支付</t>
  </si>
  <si>
    <t>政府性基金预算</t>
  </si>
  <si>
    <t>专户管理的教育收费</t>
  </si>
  <si>
    <t>结余结转资金</t>
  </si>
  <si>
    <t>事业收入(不含教育费)</t>
  </si>
  <si>
    <t>经营服务型收费收入</t>
  </si>
  <si>
    <t>上级补助收入</t>
  </si>
  <si>
    <t>其他收入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</si>
  <si>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</si>
  <si>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</si>
  <si>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</si>
  <si>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</si>
  <si>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</si>
  <si>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</si>
  <si>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上级转移支付结余结转</t>
  </si>
  <si>
    <t>部门结余结转</t>
  </si>
  <si>
    <t>一、一般公共预算拨款</t>
  </si>
  <si>
    <t>一、基本支出</t>
  </si>
  <si>
    <t xml:space="preserve">   （一）财政拨款</t>
  </si>
  <si>
    <t xml:space="preserve">   （一）工资福利支出</t>
  </si>
  <si>
    <t xml:space="preserve">   （二）纳入预算管理的行政事业性收费</t>
  </si>
  <si>
    <t xml:space="preserve">   （二）商品和服务支出</t>
  </si>
  <si>
    <t xml:space="preserve">   （三）专项收入</t>
  </si>
  <si>
    <t xml:space="preserve">   （三）对个人和家庭的补助</t>
  </si>
  <si>
    <t xml:space="preserve">   （四）国有资产资源有偿使用收入</t>
  </si>
  <si>
    <t>二、项目支出</t>
  </si>
  <si>
    <t xml:space="preserve">   （五）其他一般公共预算收入</t>
  </si>
  <si>
    <t xml:space="preserve">   （一）专项经费支出</t>
  </si>
  <si>
    <t>二、上级转移支付</t>
  </si>
  <si>
    <t xml:space="preserve">       1、经常性业务费 </t>
  </si>
  <si>
    <t>三、政府性基金预算</t>
  </si>
  <si>
    <t xml:space="preserve">       2、专项业务费</t>
  </si>
  <si>
    <t>四、专户管理的教育收费</t>
  </si>
  <si>
    <t xml:space="preserve">   （二）重点项目支出</t>
  </si>
  <si>
    <t>五、事业收入(不含教育收费)</t>
  </si>
  <si>
    <t xml:space="preserve">       1、基本建设支出</t>
  </si>
  <si>
    <t>六、经营服务型收费收入</t>
  </si>
  <si>
    <t xml:space="preserve">       2、事业发展专项支出</t>
  </si>
  <si>
    <t>七、上级补助收入</t>
  </si>
  <si>
    <t xml:space="preserve">       3、债务项目支出</t>
  </si>
  <si>
    <t>八、其他收入</t>
  </si>
  <si>
    <t xml:space="preserve">       4、各项配套支出</t>
  </si>
  <si>
    <t xml:space="preserve">       5、其他各项支出</t>
  </si>
  <si>
    <t>本年收入合计</t>
  </si>
  <si>
    <t>九、上级转移支付结余结转</t>
  </si>
  <si>
    <t>十、部门结余结转</t>
  </si>
  <si>
    <t>收入总计</t>
  </si>
  <si>
    <t>支出总计</t>
  </si>
  <si>
    <t>预算02表</t>
  </si>
  <si>
    <t>2018 年 部  门  收  入  总  体  情  况  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</si>
  <si>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</si>
  <si>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</si>
  <si>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</si>
  <si>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</si>
  <si>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</si>
  <si>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</si>
  <si>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</si>
  <si>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</si>
  <si>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140</t>
  </si>
  <si>
    <t>鹿邑县接待办</t>
  </si>
  <si>
    <t>31</t>
  </si>
  <si>
    <t>01</t>
  </si>
  <si>
    <t xml:space="preserve">  </t>
  </si>
  <si>
    <t xml:space="preserve">  行政运行</t>
  </si>
  <si>
    <t>03</t>
  </si>
  <si>
    <t xml:space="preserve">  机关服务</t>
  </si>
  <si>
    <t>05</t>
  </si>
  <si>
    <t xml:space="preserve">  专项业务</t>
  </si>
  <si>
    <t>27</t>
  </si>
  <si>
    <t>99</t>
  </si>
  <si>
    <t xml:space="preserve">  其他财政对社会保险基金的补助</t>
  </si>
  <si>
    <t>02</t>
  </si>
  <si>
    <t xml:space="preserve">  住房公积金</t>
  </si>
  <si>
    <t xml:space="preserve">预算03表  
</t>
  </si>
  <si>
    <t>2018 年 部  门  支  出  总  体  情  况  表</t>
  </si>
  <si>
    <t>基本支出</t>
  </si>
  <si>
    <t>项目支出</t>
  </si>
  <si>
    <t>工资福利支出</t>
  </si>
  <si>
    <t>商品服务支出</t>
  </si>
  <si>
    <t>对个人和家庭的补助</t>
  </si>
  <si>
    <t>专项经费支出</t>
  </si>
  <si>
    <t>重点项目支出</t>
  </si>
  <si>
    <t>经常性业务费</t>
  </si>
  <si>
    <t>专项业务费</t>
  </si>
  <si>
    <t>基本建设支出</t>
  </si>
  <si>
    <t>事业发展专项支出</t>
  </si>
  <si>
    <t>债务项目支出</t>
  </si>
  <si>
    <t>各项配套支出</t>
  </si>
  <si>
    <t>其他各项支出</t>
  </si>
  <si>
    <t>行政运行</t>
  </si>
  <si>
    <t>机关服务</t>
  </si>
  <si>
    <t>专项业务</t>
  </si>
  <si>
    <t>其他财政对社会保险基金的补助</t>
  </si>
  <si>
    <t>住房公积金</t>
  </si>
  <si>
    <t>预算04表</t>
  </si>
  <si>
    <t>2018 年 一 般 公 共 预 算 支 出 情 况 表</t>
  </si>
  <si>
    <t xml:space="preserve">  单位：元</t>
  </si>
  <si>
    <t>2018 年 财 政 拨 款 收 支 总 体 情 况 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</si>
  <si>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</si>
  <si>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</si>
  <si>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</si>
  <si>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</si>
  <si>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</si>
  <si>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</si>
  <si>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</si>
  <si>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九、社会保障和就业</t>
  </si>
  <si>
    <t>十、社会保险基金支出</t>
  </si>
  <si>
    <t>十一、医疗卫生与计划生育</t>
  </si>
  <si>
    <t>十二、节能环保</t>
  </si>
  <si>
    <t>十三、城乡社区支出</t>
  </si>
  <si>
    <t>十四、农林水支出</t>
  </si>
  <si>
    <t>十五、交通运输支出</t>
  </si>
  <si>
    <t>十六、资源勘探信息等支出</t>
  </si>
  <si>
    <t>十七、商业服务业等支出</t>
  </si>
  <si>
    <t>十八、金融支出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</si>
  <si>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</si>
  <si>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</si>
  <si>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</si>
  <si>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</si>
  <si>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</si>
  <si>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</si>
  <si>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</si>
  <si>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</si>
  <si>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二十七、债务还本支出_</t>
  </si>
  <si>
    <t>二十八、债务付息支出</t>
  </si>
  <si>
    <t>二十九、债务发行费用支出</t>
  </si>
  <si>
    <t xml:space="preserve"> 预算06表</t>
  </si>
  <si>
    <t>2018 年 支 出 经 济 分 类 汇 总 表</t>
  </si>
  <si>
    <t>单位:元</t>
  </si>
  <si>
    <t>部门预算经济分类</t>
  </si>
  <si>
    <t>政府预算经济分类</t>
  </si>
  <si>
    <t>单位编码(名称)</t>
  </si>
  <si>
    <t>财政专户管理的行政事业性收费</t>
  </si>
  <si>
    <t>事业单位经营收入</t>
  </si>
  <si>
    <t>科目名称</t>
  </si>
  <si>
    <t>501</t>
  </si>
  <si>
    <t>机关事业单位基本养老保险缴费</t>
  </si>
  <si>
    <t xml:space="preserve">  501</t>
  </si>
  <si>
    <t>社会保障缴费</t>
  </si>
  <si>
    <t>【140001】鹿邑县接待办(行政)</t>
  </si>
  <si>
    <t>其他社会保障缴费</t>
  </si>
  <si>
    <t>城镇职工基本医疗保险缴费</t>
  </si>
  <si>
    <t>津贴补贴</t>
  </si>
  <si>
    <t xml:space="preserve">  505</t>
  </si>
  <si>
    <t xml:space="preserve">工资福利支出 </t>
  </si>
  <si>
    <t>基本工资</t>
  </si>
  <si>
    <t>工资奖金津补贴</t>
  </si>
  <si>
    <t>奖金</t>
  </si>
  <si>
    <t>【140002】鹿邑县接待办(事业)</t>
  </si>
  <si>
    <t>绩效工资</t>
  </si>
  <si>
    <t>502</t>
  </si>
  <si>
    <t>印刷费</t>
  </si>
  <si>
    <t xml:space="preserve">  502</t>
  </si>
  <si>
    <t>办公经费</t>
  </si>
  <si>
    <t>公务用车运行维护费</t>
  </si>
  <si>
    <t>08</t>
  </si>
  <si>
    <t>维修(护)费</t>
  </si>
  <si>
    <t>09</t>
  </si>
  <si>
    <t>差旅费</t>
  </si>
  <si>
    <t>公务接待费</t>
  </si>
  <si>
    <t>06</t>
  </si>
  <si>
    <t>其他商品和服务支出</t>
  </si>
  <si>
    <t>办公费</t>
  </si>
  <si>
    <t>物业管理费</t>
  </si>
  <si>
    <t>商品和服务支出</t>
  </si>
  <si>
    <t>预算07表</t>
  </si>
  <si>
    <t>2018年一般公共预算基本支出情况表</t>
  </si>
  <si>
    <t xml:space="preserve"> 单位：元</t>
  </si>
  <si>
    <t>经济科目</t>
  </si>
  <si>
    <t>单位名称</t>
  </si>
  <si>
    <t>其中：财政拨款</t>
  </si>
  <si>
    <t xml:space="preserve">  基本工资</t>
  </si>
  <si>
    <t xml:space="preserve">  140</t>
  </si>
  <si>
    <t xml:space="preserve">  工作性津贴补贴</t>
  </si>
  <si>
    <t xml:space="preserve">  采暖补贴</t>
  </si>
  <si>
    <t xml:space="preserve">  其他津贴补贴</t>
  </si>
  <si>
    <t xml:space="preserve">  生活性津贴补贴</t>
  </si>
  <si>
    <t xml:space="preserve">  奖金</t>
  </si>
  <si>
    <t xml:space="preserve">  奖励性绩效工资</t>
  </si>
  <si>
    <t xml:space="preserve">  基础性绩效工资</t>
  </si>
  <si>
    <t xml:space="preserve">  机关事业单位基本养老保险缴费</t>
  </si>
  <si>
    <t xml:space="preserve">  城镇职工基本医疗保险缴费</t>
  </si>
  <si>
    <t xml:space="preserve">  生育保险</t>
  </si>
  <si>
    <t xml:space="preserve">  大额医疗保险</t>
  </si>
  <si>
    <t xml:space="preserve">  失业保险</t>
  </si>
  <si>
    <t xml:space="preserve">  工伤保险</t>
  </si>
  <si>
    <t xml:space="preserve">  办公费</t>
  </si>
  <si>
    <t xml:space="preserve"> 预算08表</t>
  </si>
  <si>
    <t>2018年政府性基金预算支出情况表</t>
  </si>
  <si>
    <t>总  计</t>
  </si>
  <si>
    <r>
      <rPr>
        <sz val="9"/>
        <rFont val="宋体"/>
        <charset val="134"/>
      </rPr>
      <t>*</t>
    </r>
    <r>
      <rPr>
        <sz val="9"/>
        <rFont val="宋体"/>
        <charset val="134"/>
      </rPr>
      <t>*</t>
    </r>
  </si>
  <si>
    <t>1</t>
  </si>
  <si>
    <t>2</t>
  </si>
  <si>
    <t>3</t>
  </si>
  <si>
    <t>4</t>
  </si>
  <si>
    <t>5</t>
  </si>
  <si>
    <t>6</t>
  </si>
  <si>
    <t>7</t>
  </si>
  <si>
    <t>8</t>
  </si>
  <si>
    <t>预算09表</t>
  </si>
  <si>
    <t>2018年一般公共预算“三公”经费支出情况表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</si>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</sst>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000"/>
    <numFmt numFmtId="177" formatCode="00"/>
    <numFmt numFmtId="178" formatCode="* #,##0.00;* \-#,##0.00;* &quot;&quot;??;@"/>
    <numFmt numFmtId="179" formatCode="#,##0.0_);[Red]\(#,##0.0\)"/>
  </numFmts>
  <fonts count="29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2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17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6">
    <xf numFmtId="0" fontId="0" fillId="0" borderId="0"/>
    <xf numFmtId="0" fontId="9" fillId="8" borderId="0" applyNumberFormat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21" borderId="2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1" borderId="19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4" fillId="12" borderId="24" applyNumberFormat="0" applyAlignment="0" applyProtection="0">
      <alignment vertical="center"/>
    </xf>
    <xf numFmtId="0" fontId="11" fillId="12" borderId="20" applyNumberFormat="0" applyAlignment="0" applyProtection="0">
      <alignment vertical="center"/>
    </xf>
    <xf numFmtId="0" fontId="26" fillId="31" borderId="25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</cellStyleXfs>
  <cellXfs count="158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73" applyFont="1" applyBorder="1" applyAlignment="1">
      <alignment horizontal="center" vertical="center"/>
    </xf>
    <xf numFmtId="0" fontId="3" fillId="0" borderId="1" xfId="73" applyFont="1" applyFill="1" applyBorder="1" applyAlignment="1">
      <alignment horizontal="center" vertical="center"/>
    </xf>
    <xf numFmtId="3" fontId="3" fillId="0" borderId="1" xfId="73" applyNumberFormat="1" applyFont="1" applyFill="1" applyBorder="1">
      <alignment vertical="center"/>
    </xf>
    <xf numFmtId="0" fontId="3" fillId="0" borderId="1" xfId="73" applyFont="1" applyFill="1" applyBorder="1">
      <alignment vertical="center"/>
    </xf>
    <xf numFmtId="0" fontId="1" fillId="0" borderId="1" xfId="72" applyNumberFormat="1" applyFont="1" applyFill="1" applyBorder="1" applyAlignment="1" applyProtection="1">
      <alignment horizontal="center" vertical="center"/>
    </xf>
    <xf numFmtId="0" fontId="1" fillId="0" borderId="2" xfId="72" applyNumberFormat="1" applyFont="1" applyFill="1" applyBorder="1" applyAlignment="1" applyProtection="1">
      <alignment horizontal="center" vertical="center" wrapText="1"/>
    </xf>
    <xf numFmtId="0" fontId="1" fillId="0" borderId="1" xfId="72" applyNumberFormat="1" applyFont="1" applyFill="1" applyBorder="1" applyAlignment="1" applyProtection="1">
      <alignment horizontal="center" vertical="center" wrapText="1"/>
    </xf>
    <xf numFmtId="0" fontId="1" fillId="0" borderId="3" xfId="72" applyNumberFormat="1" applyFont="1" applyFill="1" applyBorder="1" applyAlignment="1" applyProtection="1">
      <alignment horizontal="center" vertical="center" wrapText="1"/>
    </xf>
    <xf numFmtId="0" fontId="1" fillId="0" borderId="4" xfId="72" applyNumberFormat="1" applyFont="1" applyFill="1" applyBorder="1" applyAlignment="1" applyProtection="1">
      <alignment horizontal="center" vertical="center" wrapText="1"/>
    </xf>
    <xf numFmtId="177" fontId="1" fillId="0" borderId="1" xfId="72" applyNumberFormat="1" applyFont="1" applyBorder="1" applyAlignment="1">
      <alignment horizontal="center" vertical="center"/>
    </xf>
    <xf numFmtId="176" fontId="1" fillId="0" borderId="2" xfId="72" applyNumberFormat="1" applyFont="1" applyBorder="1" applyAlignment="1">
      <alignment horizontal="center" vertical="center"/>
    </xf>
    <xf numFmtId="177" fontId="1" fillId="0" borderId="2" xfId="72" applyNumberFormat="1" applyFont="1" applyBorder="1" applyAlignment="1">
      <alignment horizontal="center" vertical="center"/>
    </xf>
    <xf numFmtId="176" fontId="1" fillId="0" borderId="5" xfId="72" applyNumberFormat="1" applyFont="1" applyBorder="1" applyAlignment="1">
      <alignment horizontal="center" vertical="center"/>
    </xf>
    <xf numFmtId="0" fontId="1" fillId="0" borderId="6" xfId="72" applyNumberFormat="1" applyFont="1" applyFill="1" applyBorder="1" applyAlignment="1" applyProtection="1">
      <alignment horizontal="center" vertical="center" wrapText="1"/>
    </xf>
    <xf numFmtId="49" fontId="4" fillId="0" borderId="3" xfId="72" applyNumberFormat="1" applyFont="1" applyFill="1" applyBorder="1" applyAlignment="1" applyProtection="1">
      <alignment horizontal="center" vertical="center"/>
    </xf>
    <xf numFmtId="0" fontId="1" fillId="0" borderId="3" xfId="72" applyNumberFormat="1" applyFont="1" applyFill="1" applyBorder="1" applyAlignment="1" applyProtection="1">
      <alignment horizontal="left" vertical="center"/>
    </xf>
    <xf numFmtId="49" fontId="1" fillId="0" borderId="3" xfId="72" applyNumberFormat="1" applyFont="1" applyFill="1" applyBorder="1" applyAlignment="1" applyProtection="1">
      <alignment horizontal="left" vertical="center"/>
    </xf>
    <xf numFmtId="49" fontId="1" fillId="0" borderId="1" xfId="72" applyNumberFormat="1" applyFont="1" applyFill="1" applyBorder="1" applyAlignment="1" applyProtection="1">
      <alignment horizontal="left" vertical="center"/>
    </xf>
    <xf numFmtId="49" fontId="1" fillId="0" borderId="7" xfId="72" applyNumberFormat="1" applyFont="1" applyFill="1" applyBorder="1" applyAlignment="1" applyProtection="1">
      <alignment horizontal="left" vertical="center"/>
    </xf>
    <xf numFmtId="0" fontId="1" fillId="0" borderId="7" xfId="72" applyNumberFormat="1" applyFont="1" applyFill="1" applyBorder="1" applyAlignment="1" applyProtection="1">
      <alignment horizontal="left" vertical="center" wrapText="1"/>
    </xf>
    <xf numFmtId="4" fontId="1" fillId="0" borderId="1" xfId="72" applyNumberFormat="1" applyFont="1" applyFill="1" applyBorder="1" applyAlignment="1" applyProtection="1">
      <alignment horizontal="right" vertical="center"/>
    </xf>
    <xf numFmtId="4" fontId="1" fillId="0" borderId="3" xfId="72" applyNumberFormat="1" applyFont="1" applyFill="1" applyBorder="1" applyAlignment="1" applyProtection="1">
      <alignment horizontal="right" vertical="center"/>
    </xf>
    <xf numFmtId="0" fontId="1" fillId="0" borderId="7" xfId="72" applyNumberFormat="1" applyFont="1" applyFill="1" applyBorder="1" applyAlignment="1" applyProtection="1">
      <alignment horizontal="center" vertical="center" wrapText="1"/>
    </xf>
    <xf numFmtId="0" fontId="1" fillId="0" borderId="1" xfId="72" applyFont="1" applyBorder="1" applyAlignment="1">
      <alignment horizontal="center" vertical="center" wrapText="1"/>
    </xf>
    <xf numFmtId="0" fontId="1" fillId="0" borderId="2" xfId="72" applyFont="1" applyBorder="1" applyAlignment="1">
      <alignment horizontal="center" vertical="center" wrapText="1"/>
    </xf>
    <xf numFmtId="0" fontId="1" fillId="0" borderId="6" xfId="72" applyFont="1" applyBorder="1" applyAlignment="1">
      <alignment horizontal="center" vertical="center" wrapText="1"/>
    </xf>
    <xf numFmtId="49" fontId="4" fillId="0" borderId="1" xfId="72" applyNumberFormat="1" applyFont="1" applyFill="1" applyBorder="1" applyAlignment="1" applyProtection="1">
      <alignment horizontal="center" vertical="center"/>
    </xf>
    <xf numFmtId="0" fontId="1" fillId="0" borderId="8" xfId="71" applyNumberFormat="1" applyFont="1" applyFill="1" applyBorder="1" applyAlignment="1" applyProtection="1">
      <alignment horizontal="center" vertical="center" wrapText="1"/>
    </xf>
    <xf numFmtId="0" fontId="1" fillId="0" borderId="1" xfId="71" applyNumberFormat="1" applyFont="1" applyFill="1" applyBorder="1" applyAlignment="1" applyProtection="1">
      <alignment horizontal="center" vertical="center" wrapText="1"/>
    </xf>
    <xf numFmtId="0" fontId="1" fillId="0" borderId="9" xfId="71" applyNumberFormat="1" applyFont="1" applyFill="1" applyBorder="1" applyAlignment="1" applyProtection="1">
      <alignment horizontal="center" vertical="center" wrapText="1"/>
    </xf>
    <xf numFmtId="0" fontId="1" fillId="0" borderId="10" xfId="71" applyNumberFormat="1" applyFont="1" applyFill="1" applyBorder="1" applyAlignment="1" applyProtection="1">
      <alignment horizontal="center" vertical="center" wrapText="1"/>
    </xf>
    <xf numFmtId="0" fontId="1" fillId="0" borderId="2" xfId="71" applyNumberFormat="1" applyFont="1" applyFill="1" applyBorder="1" applyAlignment="1" applyProtection="1">
      <alignment horizontal="center" vertical="center" wrapText="1"/>
    </xf>
    <xf numFmtId="0" fontId="1" fillId="0" borderId="11" xfId="71" applyNumberFormat="1" applyFont="1" applyFill="1" applyBorder="1" applyAlignment="1" applyProtection="1">
      <alignment horizontal="center" vertical="center" wrapText="1"/>
    </xf>
    <xf numFmtId="0" fontId="1" fillId="0" borderId="6" xfId="71" applyNumberFormat="1" applyFont="1" applyFill="1" applyBorder="1" applyAlignment="1" applyProtection="1">
      <alignment horizontal="center" vertical="center" wrapText="1"/>
    </xf>
    <xf numFmtId="49" fontId="1" fillId="0" borderId="3" xfId="71" applyNumberFormat="1" applyFont="1" applyFill="1" applyBorder="1" applyAlignment="1" applyProtection="1">
      <alignment horizontal="center" vertical="center" wrapText="1"/>
    </xf>
    <xf numFmtId="1" fontId="1" fillId="0" borderId="3" xfId="71" applyNumberFormat="1" applyFont="1" applyFill="1" applyBorder="1" applyAlignment="1" applyProtection="1">
      <alignment horizontal="center" vertical="center" wrapText="1"/>
    </xf>
    <xf numFmtId="1" fontId="1" fillId="0" borderId="1" xfId="71" applyNumberFormat="1" applyFont="1" applyFill="1" applyBorder="1" applyAlignment="1" applyProtection="1">
      <alignment horizontal="center" vertical="center" wrapText="1"/>
    </xf>
    <xf numFmtId="0" fontId="1" fillId="0" borderId="3" xfId="71" applyNumberFormat="1" applyFont="1" applyFill="1" applyBorder="1" applyAlignment="1" applyProtection="1">
      <alignment vertical="center" wrapText="1"/>
    </xf>
    <xf numFmtId="49" fontId="1" fillId="0" borderId="12" xfId="71" applyNumberFormat="1" applyFont="1" applyFill="1" applyBorder="1" applyAlignment="1" applyProtection="1">
      <alignment horizontal="left" vertical="center" wrapText="1"/>
    </xf>
    <xf numFmtId="0" fontId="1" fillId="0" borderId="12" xfId="71" applyNumberFormat="1" applyFont="1" applyFill="1" applyBorder="1" applyAlignment="1" applyProtection="1">
      <alignment horizontal="left" vertical="center" wrapText="1"/>
    </xf>
    <xf numFmtId="4" fontId="1" fillId="0" borderId="12" xfId="71" applyNumberFormat="1" applyFont="1" applyFill="1" applyBorder="1" applyAlignment="1" applyProtection="1">
      <alignment horizontal="right" vertical="center" wrapText="1"/>
    </xf>
    <xf numFmtId="0" fontId="0" fillId="0" borderId="0" xfId="77" applyFill="1">
      <alignment vertical="center"/>
    </xf>
    <xf numFmtId="0" fontId="0" fillId="0" borderId="0" xfId="77">
      <alignment vertical="center"/>
    </xf>
    <xf numFmtId="0" fontId="2" fillId="0" borderId="0" xfId="77" applyFont="1" applyAlignment="1">
      <alignment horizontal="center" vertical="center"/>
    </xf>
    <xf numFmtId="0" fontId="0" fillId="0" borderId="1" xfId="77" applyBorder="1" applyAlignment="1">
      <alignment horizontal="center" vertical="center"/>
    </xf>
    <xf numFmtId="0" fontId="1" fillId="0" borderId="1" xfId="77" applyFont="1" applyBorder="1" applyAlignment="1">
      <alignment horizontal="center" vertical="center"/>
    </xf>
    <xf numFmtId="0" fontId="1" fillId="0" borderId="2" xfId="77" applyFont="1" applyBorder="1" applyAlignment="1">
      <alignment horizontal="center" vertical="center"/>
    </xf>
    <xf numFmtId="0" fontId="1" fillId="0" borderId="5" xfId="77" applyFont="1" applyBorder="1" applyAlignment="1">
      <alignment horizontal="center" vertical="center"/>
    </xf>
    <xf numFmtId="0" fontId="1" fillId="0" borderId="6" xfId="77" applyFont="1" applyBorder="1" applyAlignment="1">
      <alignment horizontal="center" vertical="center"/>
    </xf>
    <xf numFmtId="0" fontId="1" fillId="0" borderId="1" xfId="77" applyNumberFormat="1" applyFont="1" applyFill="1" applyBorder="1">
      <alignment vertical="center"/>
    </xf>
    <xf numFmtId="49" fontId="1" fillId="0" borderId="1" xfId="77" applyNumberFormat="1" applyFont="1" applyFill="1" applyBorder="1">
      <alignment vertical="center"/>
    </xf>
    <xf numFmtId="49" fontId="1" fillId="0" borderId="1" xfId="77" applyNumberFormat="1" applyFont="1" applyFill="1" applyBorder="1" applyAlignment="1">
      <alignment vertical="center" wrapText="1"/>
    </xf>
    <xf numFmtId="3" fontId="1" fillId="0" borderId="1" xfId="77" applyNumberFormat="1" applyFont="1" applyFill="1" applyBorder="1" applyAlignment="1">
      <alignment horizontal="right" vertical="center"/>
    </xf>
    <xf numFmtId="0" fontId="1" fillId="0" borderId="1" xfId="77" applyFont="1" applyBorder="1" applyAlignment="1">
      <alignment horizontal="center" vertical="center" wrapText="1"/>
    </xf>
    <xf numFmtId="0" fontId="1" fillId="0" borderId="2" xfId="77" applyFont="1" applyBorder="1" applyAlignment="1">
      <alignment horizontal="center" vertical="center" wrapText="1"/>
    </xf>
    <xf numFmtId="0" fontId="1" fillId="0" borderId="6" xfId="77" applyFont="1" applyBorder="1" applyAlignment="1">
      <alignment horizontal="center" vertical="center" wrapText="1"/>
    </xf>
    <xf numFmtId="0" fontId="1" fillId="0" borderId="0" xfId="77" applyFont="1" applyAlignment="1">
      <alignment horizontal="right" vertical="center"/>
    </xf>
    <xf numFmtId="0" fontId="5" fillId="0" borderId="0" xfId="77" applyFont="1" applyAlignment="1">
      <alignment horizontal="right" vertical="center"/>
    </xf>
    <xf numFmtId="0" fontId="0" fillId="0" borderId="0" xfId="76" applyFill="1">
      <alignment vertical="center"/>
    </xf>
    <xf numFmtId="0" fontId="0" fillId="0" borderId="0" xfId="76">
      <alignment vertical="center"/>
    </xf>
    <xf numFmtId="178" fontId="4" fillId="0" borderId="0" xfId="74" applyNumberFormat="1" applyFont="1" applyFill="1" applyAlignment="1" applyProtection="1">
      <alignment horizontal="right" vertical="center" wrapText="1"/>
    </xf>
    <xf numFmtId="178" fontId="1" fillId="0" borderId="0" xfId="74" applyNumberFormat="1" applyFont="1" applyFill="1" applyAlignment="1" applyProtection="1">
      <alignment horizontal="right" vertical="center" wrapText="1"/>
    </xf>
    <xf numFmtId="179" fontId="1" fillId="0" borderId="0" xfId="74" applyNumberFormat="1" applyFont="1" applyFill="1" applyAlignment="1" applyProtection="1">
      <alignment horizontal="right" vertical="center" wrapText="1"/>
    </xf>
    <xf numFmtId="178" fontId="2" fillId="0" borderId="0" xfId="74" applyNumberFormat="1" applyFont="1" applyFill="1" applyAlignment="1" applyProtection="1">
      <alignment horizontal="center" vertical="center" wrapText="1"/>
    </xf>
    <xf numFmtId="0" fontId="2" fillId="0" borderId="0" xfId="74" applyFont="1" applyAlignment="1">
      <alignment horizontal="center" vertical="center" wrapText="1"/>
    </xf>
    <xf numFmtId="178" fontId="1" fillId="0" borderId="3" xfId="74" applyNumberFormat="1" applyFont="1" applyFill="1" applyBorder="1" applyAlignment="1" applyProtection="1">
      <alignment horizontal="center" vertical="center" wrapText="1"/>
    </xf>
    <xf numFmtId="178" fontId="1" fillId="0" borderId="7" xfId="74" applyNumberFormat="1" applyFont="1" applyFill="1" applyBorder="1" applyAlignment="1" applyProtection="1">
      <alignment horizontal="center" vertical="center" wrapText="1"/>
    </xf>
    <xf numFmtId="178" fontId="1" fillId="0" borderId="4" xfId="74" applyNumberFormat="1" applyFont="1" applyFill="1" applyBorder="1" applyAlignment="1" applyProtection="1">
      <alignment horizontal="center" vertical="center" wrapText="1"/>
    </xf>
    <xf numFmtId="178" fontId="1" fillId="0" borderId="5" xfId="74" applyNumberFormat="1" applyFont="1" applyFill="1" applyBorder="1" applyAlignment="1" applyProtection="1">
      <alignment horizontal="center" vertical="center" wrapText="1"/>
    </xf>
    <xf numFmtId="178" fontId="1" fillId="0" borderId="2" xfId="74" applyNumberFormat="1" applyFont="1" applyFill="1" applyBorder="1" applyAlignment="1" applyProtection="1">
      <alignment horizontal="center" vertical="center" wrapText="1"/>
    </xf>
    <xf numFmtId="178" fontId="1" fillId="0" borderId="1" xfId="74" applyNumberFormat="1" applyFont="1" applyFill="1" applyBorder="1" applyAlignment="1" applyProtection="1">
      <alignment horizontal="center" vertical="center" wrapText="1"/>
    </xf>
    <xf numFmtId="179" fontId="1" fillId="0" borderId="1" xfId="74" applyNumberFormat="1" applyFont="1" applyFill="1" applyBorder="1" applyAlignment="1" applyProtection="1">
      <alignment horizontal="center" vertical="center" wrapText="1"/>
    </xf>
    <xf numFmtId="179" fontId="1" fillId="0" borderId="2" xfId="74" applyNumberFormat="1" applyFont="1" applyFill="1" applyBorder="1" applyAlignment="1" applyProtection="1">
      <alignment horizontal="center" vertical="center" wrapText="1"/>
    </xf>
    <xf numFmtId="179" fontId="1" fillId="0" borderId="3" xfId="74" applyNumberFormat="1" applyFont="1" applyFill="1" applyBorder="1" applyAlignment="1" applyProtection="1">
      <alignment horizontal="center" vertical="center" wrapText="1"/>
    </xf>
    <xf numFmtId="179" fontId="1" fillId="0" borderId="4" xfId="74" applyNumberFormat="1" applyFont="1" applyFill="1" applyBorder="1" applyAlignment="1" applyProtection="1">
      <alignment horizontal="center" vertical="center" wrapText="1"/>
    </xf>
    <xf numFmtId="0" fontId="4" fillId="0" borderId="5" xfId="74" applyFill="1" applyBorder="1" applyAlignment="1">
      <alignment horizontal="center" vertical="center" wrapText="1"/>
    </xf>
    <xf numFmtId="178" fontId="1" fillId="0" borderId="6" xfId="74" applyNumberFormat="1" applyFont="1" applyFill="1" applyBorder="1" applyAlignment="1" applyProtection="1">
      <alignment horizontal="center" vertical="center" wrapText="1"/>
    </xf>
    <xf numFmtId="0" fontId="4" fillId="0" borderId="1" xfId="74" applyFill="1" applyBorder="1" applyAlignment="1">
      <alignment horizontal="center" vertical="center" wrapText="1"/>
    </xf>
    <xf numFmtId="179" fontId="1" fillId="0" borderId="6" xfId="74" applyNumberFormat="1" applyFont="1" applyFill="1" applyBorder="1" applyAlignment="1" applyProtection="1">
      <alignment horizontal="center" vertical="center" wrapText="1"/>
    </xf>
    <xf numFmtId="49" fontId="1" fillId="0" borderId="6" xfId="74" applyNumberFormat="1" applyFont="1" applyFill="1" applyBorder="1" applyAlignment="1">
      <alignment horizontal="center" vertical="center" wrapText="1"/>
    </xf>
    <xf numFmtId="49" fontId="1" fillId="0" borderId="1" xfId="74" applyNumberFormat="1" applyFont="1" applyFill="1" applyBorder="1" applyAlignment="1">
      <alignment horizontal="center" vertical="center" wrapText="1"/>
    </xf>
    <xf numFmtId="0" fontId="1" fillId="0" borderId="1" xfId="74" applyFont="1" applyFill="1" applyBorder="1" applyAlignment="1">
      <alignment horizontal="left" vertical="center" wrapText="1"/>
    </xf>
    <xf numFmtId="3" fontId="0" fillId="0" borderId="1" xfId="0" applyNumberFormat="1" applyFill="1" applyBorder="1"/>
    <xf numFmtId="3" fontId="3" fillId="0" borderId="13" xfId="74" applyNumberFormat="1" applyFont="1" applyFill="1" applyBorder="1" applyAlignment="1">
      <alignment horizontal="right" vertical="center" wrapText="1"/>
    </xf>
    <xf numFmtId="3" fontId="1" fillId="0" borderId="1" xfId="74" applyNumberFormat="1" applyFont="1" applyFill="1" applyBorder="1" applyAlignment="1" applyProtection="1">
      <alignment horizontal="right" vertical="center" wrapText="1"/>
    </xf>
    <xf numFmtId="3" fontId="1" fillId="0" borderId="1" xfId="74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3" fontId="0" fillId="0" borderId="1" xfId="76" applyNumberFormat="1" applyFill="1" applyBorder="1">
      <alignment vertical="center"/>
    </xf>
    <xf numFmtId="0" fontId="1" fillId="0" borderId="1" xfId="74" applyFont="1" applyFill="1" applyBorder="1" applyAlignment="1">
      <alignment horizontal="right" vertical="center" wrapText="1"/>
    </xf>
    <xf numFmtId="1" fontId="1" fillId="0" borderId="1" xfId="74" applyNumberFormat="1" applyFont="1" applyFill="1" applyBorder="1" applyAlignment="1" applyProtection="1">
      <alignment horizontal="right" vertical="center" wrapText="1"/>
    </xf>
    <xf numFmtId="0" fontId="1" fillId="0" borderId="1" xfId="74" applyFont="1" applyFill="1" applyBorder="1" applyAlignment="1">
      <alignment horizontal="center" vertical="center" wrapText="1"/>
    </xf>
    <xf numFmtId="4" fontId="3" fillId="0" borderId="13" xfId="74" applyNumberFormat="1" applyFont="1" applyBorder="1" applyAlignment="1">
      <alignment horizontal="right" vertical="center" wrapText="1"/>
    </xf>
    <xf numFmtId="4" fontId="3" fillId="0" borderId="14" xfId="74" applyNumberFormat="1" applyFont="1" applyBorder="1" applyAlignment="1">
      <alignment horizontal="right" vertical="center" wrapText="1"/>
    </xf>
    <xf numFmtId="0" fontId="3" fillId="0" borderId="1" xfId="74" applyFont="1" applyBorder="1" applyAlignment="1">
      <alignment horizontal="right" vertical="center" wrapText="1"/>
    </xf>
    <xf numFmtId="179" fontId="1" fillId="0" borderId="7" xfId="74" applyNumberFormat="1" applyFont="1" applyFill="1" applyBorder="1" applyAlignment="1" applyProtection="1">
      <alignment horizontal="center" vertical="center" wrapText="1"/>
    </xf>
    <xf numFmtId="49" fontId="1" fillId="0" borderId="2" xfId="74" applyNumberFormat="1" applyFont="1" applyFill="1" applyBorder="1" applyAlignment="1">
      <alignment horizontal="center" vertical="center" wrapText="1"/>
    </xf>
    <xf numFmtId="49" fontId="1" fillId="0" borderId="8" xfId="74" applyNumberFormat="1" applyFont="1" applyFill="1" applyBorder="1" applyAlignment="1">
      <alignment horizontal="center" vertical="center" wrapText="1"/>
    </xf>
    <xf numFmtId="49" fontId="1" fillId="0" borderId="15" xfId="74" applyNumberFormat="1" applyFont="1" applyFill="1" applyBorder="1" applyAlignment="1">
      <alignment horizontal="center" vertical="center" wrapText="1"/>
    </xf>
    <xf numFmtId="49" fontId="1" fillId="0" borderId="16" xfId="74" applyNumberFormat="1" applyFont="1" applyFill="1" applyBorder="1" applyAlignment="1">
      <alignment horizontal="center" vertical="center" wrapText="1"/>
    </xf>
    <xf numFmtId="0" fontId="4" fillId="0" borderId="0" xfId="74" applyAlignment="1">
      <alignment horizontal="right" wrapText="1"/>
    </xf>
    <xf numFmtId="0" fontId="4" fillId="0" borderId="0" xfId="74"/>
    <xf numFmtId="179" fontId="1" fillId="0" borderId="17" xfId="74" applyNumberFormat="1" applyFont="1" applyFill="1" applyBorder="1" applyAlignment="1" applyProtection="1">
      <alignment horizontal="right" wrapText="1"/>
    </xf>
    <xf numFmtId="0" fontId="4" fillId="0" borderId="0" xfId="74" applyFill="1" applyAlignment="1">
      <alignment horizontal="right" wrapText="1"/>
    </xf>
    <xf numFmtId="0" fontId="4" fillId="0" borderId="0" xfId="74" applyFill="1"/>
    <xf numFmtId="0" fontId="3" fillId="0" borderId="0" xfId="74" applyFont="1" applyFill="1" applyAlignment="1">
      <alignment horizontal="right" vertical="center" wrapText="1"/>
    </xf>
    <xf numFmtId="0" fontId="3" fillId="0" borderId="0" xfId="74" applyFont="1" applyAlignment="1">
      <alignment horizontal="right" vertical="center" wrapText="1"/>
    </xf>
    <xf numFmtId="0" fontId="1" fillId="0" borderId="3" xfId="71" applyNumberFormat="1" applyFont="1" applyFill="1" applyBorder="1" applyAlignment="1" applyProtection="1">
      <alignment horizontal="center" vertical="center" wrapText="1"/>
    </xf>
    <xf numFmtId="0" fontId="1" fillId="0" borderId="4" xfId="71" applyNumberFormat="1" applyFont="1" applyFill="1" applyBorder="1" applyAlignment="1" applyProtection="1">
      <alignment horizontal="center" vertical="center" wrapText="1"/>
    </xf>
    <xf numFmtId="177" fontId="1" fillId="0" borderId="2" xfId="71" applyNumberFormat="1" applyFont="1" applyFill="1" applyBorder="1" applyAlignment="1" applyProtection="1">
      <alignment horizontal="center" vertical="center" wrapText="1"/>
    </xf>
    <xf numFmtId="176" fontId="1" fillId="0" borderId="2" xfId="71" applyNumberFormat="1" applyFont="1" applyFill="1" applyBorder="1" applyAlignment="1" applyProtection="1">
      <alignment horizontal="center" vertical="center" wrapText="1"/>
    </xf>
    <xf numFmtId="177" fontId="1" fillId="0" borderId="6" xfId="71" applyNumberFormat="1" applyFont="1" applyFill="1" applyBorder="1" applyAlignment="1" applyProtection="1">
      <alignment horizontal="center" vertical="center" wrapText="1"/>
    </xf>
    <xf numFmtId="176" fontId="1" fillId="0" borderId="6" xfId="71" applyNumberFormat="1" applyFont="1" applyFill="1" applyBorder="1" applyAlignment="1" applyProtection="1">
      <alignment horizontal="center" vertical="center" wrapText="1"/>
    </xf>
    <xf numFmtId="0" fontId="1" fillId="0" borderId="12" xfId="71" applyNumberFormat="1" applyFont="1" applyFill="1" applyBorder="1" applyAlignment="1" applyProtection="1">
      <alignment horizontal="center" vertical="center" wrapText="1"/>
    </xf>
    <xf numFmtId="3" fontId="1" fillId="0" borderId="12" xfId="71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7" xfId="71" applyNumberFormat="1" applyFont="1" applyFill="1" applyBorder="1" applyAlignment="1" applyProtection="1">
      <alignment horizontal="center" vertical="center" wrapText="1"/>
    </xf>
    <xf numFmtId="0" fontId="1" fillId="0" borderId="1" xfId="71" applyFont="1" applyBorder="1" applyAlignment="1">
      <alignment horizontal="center" vertical="center" wrapText="1"/>
    </xf>
    <xf numFmtId="0" fontId="1" fillId="0" borderId="2" xfId="71" applyFont="1" applyBorder="1" applyAlignment="1">
      <alignment horizontal="center" vertical="center" wrapText="1"/>
    </xf>
    <xf numFmtId="0" fontId="1" fillId="0" borderId="18" xfId="71" applyFont="1" applyBorder="1" applyAlignment="1">
      <alignment horizontal="center" vertical="center" wrapText="1"/>
    </xf>
    <xf numFmtId="0" fontId="1" fillId="0" borderId="6" xfId="71" applyFont="1" applyBorder="1" applyAlignment="1">
      <alignment horizontal="center" vertical="center" wrapText="1"/>
    </xf>
    <xf numFmtId="0" fontId="0" fillId="0" borderId="0" xfId="78" applyFill="1">
      <alignment vertical="center"/>
    </xf>
    <xf numFmtId="0" fontId="0" fillId="0" borderId="0" xfId="78">
      <alignment vertical="center"/>
    </xf>
    <xf numFmtId="177" fontId="4" fillId="0" borderId="0" xfId="75" applyNumberFormat="1" applyFont="1" applyFill="1" applyAlignment="1" applyProtection="1">
      <alignment horizontal="center" vertical="center" wrapText="1"/>
    </xf>
    <xf numFmtId="176" fontId="1" fillId="0" borderId="0" xfId="75" applyNumberFormat="1" applyFont="1" applyFill="1" applyAlignment="1" applyProtection="1">
      <alignment horizontal="center" vertical="center"/>
    </xf>
    <xf numFmtId="0" fontId="1" fillId="2" borderId="0" xfId="75" applyNumberFormat="1" applyFont="1" applyFill="1" applyAlignment="1" applyProtection="1">
      <alignment horizontal="right" vertical="center" wrapText="1"/>
    </xf>
    <xf numFmtId="0" fontId="1" fillId="2" borderId="0" xfId="75" applyNumberFormat="1" applyFont="1" applyFill="1" applyAlignment="1" applyProtection="1">
      <alignment vertical="center" wrapText="1"/>
    </xf>
    <xf numFmtId="177" fontId="2" fillId="0" borderId="0" xfId="75" applyNumberFormat="1" applyFont="1" applyFill="1" applyAlignment="1" applyProtection="1">
      <alignment horizontal="center" vertical="center"/>
    </xf>
    <xf numFmtId="0" fontId="4" fillId="0" borderId="0" xfId="75"/>
    <xf numFmtId="0" fontId="1" fillId="0" borderId="1" xfId="75" applyNumberFormat="1" applyFont="1" applyFill="1" applyBorder="1" applyAlignment="1" applyProtection="1">
      <alignment horizontal="center" vertical="center"/>
    </xf>
    <xf numFmtId="0" fontId="1" fillId="2" borderId="1" xfId="75" applyNumberFormat="1" applyFont="1" applyFill="1" applyBorder="1" applyAlignment="1" applyProtection="1">
      <alignment horizontal="center" vertical="center" wrapText="1"/>
    </xf>
    <xf numFmtId="179" fontId="1" fillId="0" borderId="1" xfId="75" applyNumberFormat="1" applyFont="1" applyFill="1" applyBorder="1" applyAlignment="1" applyProtection="1">
      <alignment horizontal="center" vertical="center" wrapText="1"/>
    </xf>
    <xf numFmtId="179" fontId="1" fillId="0" borderId="2" xfId="75" applyNumberFormat="1" applyFont="1" applyFill="1" applyBorder="1" applyAlignment="1" applyProtection="1">
      <alignment horizontal="center" vertical="center" wrapText="1"/>
    </xf>
    <xf numFmtId="177" fontId="1" fillId="0" borderId="1" xfId="75" applyNumberFormat="1" applyFont="1" applyFill="1" applyBorder="1" applyAlignment="1" applyProtection="1">
      <alignment horizontal="center" vertical="center"/>
    </xf>
    <xf numFmtId="176" fontId="1" fillId="0" borderId="1" xfId="75" applyNumberFormat="1" applyFont="1" applyFill="1" applyBorder="1" applyAlignment="1" applyProtection="1">
      <alignment horizontal="center" vertical="center"/>
    </xf>
    <xf numFmtId="179" fontId="1" fillId="0" borderId="6" xfId="75" applyNumberFormat="1" applyFont="1" applyFill="1" applyBorder="1" applyAlignment="1" applyProtection="1">
      <alignment horizontal="center" vertical="center" wrapText="1"/>
    </xf>
    <xf numFmtId="0" fontId="1" fillId="0" borderId="1" xfId="75" applyNumberFormat="1" applyFont="1" applyFill="1" applyBorder="1" applyAlignment="1" applyProtection="1">
      <alignment horizontal="left" vertical="center"/>
    </xf>
    <xf numFmtId="49" fontId="1" fillId="0" borderId="1" xfId="75" applyNumberFormat="1" applyFont="1" applyFill="1" applyBorder="1" applyAlignment="1" applyProtection="1">
      <alignment horizontal="left" vertical="center"/>
    </xf>
    <xf numFmtId="0" fontId="1" fillId="0" borderId="1" xfId="75" applyNumberFormat="1" applyFont="1" applyFill="1" applyBorder="1" applyAlignment="1" applyProtection="1">
      <alignment horizontal="center" vertical="center" wrapText="1"/>
    </xf>
    <xf numFmtId="3" fontId="1" fillId="0" borderId="1" xfId="75" applyNumberFormat="1" applyFont="1" applyFill="1" applyBorder="1" applyAlignment="1" applyProtection="1">
      <alignment horizontal="right" vertical="center" wrapText="1"/>
    </xf>
    <xf numFmtId="0" fontId="1" fillId="0" borderId="1" xfId="75" applyNumberFormat="1" applyFont="1" applyFill="1" applyBorder="1" applyAlignment="1" applyProtection="1">
      <alignment horizontal="left" vertical="center" wrapText="1"/>
    </xf>
    <xf numFmtId="49" fontId="1" fillId="0" borderId="1" xfId="75" applyNumberFormat="1" applyFont="1" applyFill="1" applyBorder="1" applyAlignment="1">
      <alignment horizontal="center" vertical="center" wrapText="1"/>
    </xf>
    <xf numFmtId="49" fontId="1" fillId="0" borderId="2" xfId="75" applyNumberFormat="1" applyFont="1" applyFill="1" applyBorder="1" applyAlignment="1">
      <alignment horizontal="center" vertical="center" wrapText="1"/>
    </xf>
    <xf numFmtId="49" fontId="1" fillId="0" borderId="6" xfId="75" applyNumberFormat="1" applyFont="1" applyFill="1" applyBorder="1" applyAlignment="1">
      <alignment horizontal="center" vertical="center" wrapText="1"/>
    </xf>
    <xf numFmtId="179" fontId="1" fillId="2" borderId="0" xfId="75" applyNumberFormat="1" applyFont="1" applyFill="1" applyAlignment="1" applyProtection="1">
      <alignment vertical="center" wrapText="1"/>
    </xf>
    <xf numFmtId="0" fontId="0" fillId="0" borderId="0" xfId="79" applyFill="1">
      <alignment vertical="center"/>
    </xf>
    <xf numFmtId="0" fontId="0" fillId="0" borderId="0" xfId="79">
      <alignment vertical="center"/>
    </xf>
    <xf numFmtId="179" fontId="1" fillId="0" borderId="0" xfId="75" applyNumberFormat="1" applyFont="1" applyFill="1" applyAlignment="1" applyProtection="1">
      <alignment horizontal="right" vertical="center"/>
    </xf>
    <xf numFmtId="179" fontId="1" fillId="2" borderId="17" xfId="75" applyNumberFormat="1" applyFont="1" applyFill="1" applyBorder="1" applyAlignment="1" applyProtection="1">
      <alignment horizontal="right" wrapText="1"/>
    </xf>
    <xf numFmtId="178" fontId="1" fillId="0" borderId="1" xfId="74" applyNumberFormat="1" applyFont="1" applyFill="1" applyBorder="1" applyAlignment="1" applyProtection="1">
      <alignment horizontal="left" vertical="center"/>
    </xf>
    <xf numFmtId="4" fontId="3" fillId="0" borderId="13" xfId="74" applyNumberFormat="1" applyFont="1" applyFill="1" applyBorder="1" applyAlignment="1">
      <alignment horizontal="right" vertical="center" wrapText="1"/>
    </xf>
    <xf numFmtId="4" fontId="3" fillId="0" borderId="14" xfId="74" applyNumberFormat="1" applyFont="1" applyFill="1" applyBorder="1" applyAlignment="1">
      <alignment horizontal="right" vertical="center" wrapText="1"/>
    </xf>
    <xf numFmtId="0" fontId="3" fillId="0" borderId="1" xfId="74" applyFont="1" applyFill="1" applyBorder="1" applyAlignment="1">
      <alignment horizontal="right" vertical="center" wrapText="1"/>
    </xf>
  </cellXfs>
  <cellStyles count="96">
    <cellStyle name="常规" xfId="0" builtinId="0"/>
    <cellStyle name="差_5183CBCD310AF1D4E0530A08E107F1D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差_5183CBCD310AF1D4E0530A08E107F1D4_601C5697A766008EE0530A0806CA8531_c" xfId="10"/>
    <cellStyle name="60% - 强调文字颜色 3" xfId="11" builtinId="40"/>
    <cellStyle name="超链接" xfId="12" builtinId="8"/>
    <cellStyle name="百分比" xfId="13" builtinId="5"/>
    <cellStyle name="好_538FBCFB277C80FCE0530A08E10780FC_601C5697A766008EE0530A0806CA8531_c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差_538FBCFB277C80FCE0530A08E10780FC_88EBED38A2154BB6B8E32869DD666F0E_c" xfId="20"/>
    <cellStyle name="标题" xfId="21" builtinId="15"/>
    <cellStyle name="解释性文本" xfId="22" builtinId="53"/>
    <cellStyle name="标题 1" xfId="23" builtinId="16"/>
    <cellStyle name="差_538FBCFB277C80FCE0530A08E10780FC" xfId="24"/>
    <cellStyle name="标题 2" xfId="25" builtinId="17"/>
    <cellStyle name="差_5183CBCD310AF1D4E0530A08E107F1D4 2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好_6D2B39616B8D447897017F52FD156CB3" xfId="35"/>
    <cellStyle name="链接单元格" xfId="36" builtinId="24"/>
    <cellStyle name="汇总" xfId="37" builtinId="25"/>
    <cellStyle name="好" xfId="38" builtinId="26"/>
    <cellStyle name="好_5183CBCD310AF1D4E0530A08E107F1D4_601C5697A766008EE0530A0806CA8531_c" xfId="39"/>
    <cellStyle name="适中" xfId="40" builtinId="28"/>
    <cellStyle name="差_538FBCFB277C80FCE0530A08E10780FC 2" xfId="41"/>
    <cellStyle name="20% - 强调文字颜色 5" xfId="42" builtinId="46"/>
    <cellStyle name="强调文字颜色 1" xfId="43" builtinId="29"/>
    <cellStyle name="差_5183CBCD310AF1D4E0530A08E107F1D4_D1C63F116250423DAF5FD8DD675D5ED8_c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差_538FBCFB277C80FCE0530A08E10780FC_601C5697A766008EE0530A0806CA8531_c" xfId="49"/>
    <cellStyle name="强调文字颜色 3" xfId="50" builtinId="37"/>
    <cellStyle name="差_5183CBCD310AF1D4E0530A08E107F1D4_6436DC69AE790028E0530A0806C98E15_c" xfId="51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差_5183CBCD310AF1D4E0530A08E107F1D4_88EBED38A2154BB6B8E32869DD666F0E_c" xfId="58"/>
    <cellStyle name="强调文字颜色 6" xfId="59" builtinId="49"/>
    <cellStyle name="40% - 强调文字颜色 6" xfId="60" builtinId="51"/>
    <cellStyle name="差_538FBCFB277C80FCE0530A08E10780FC_6EF66E9E3E8C0010E0530A0806CA348A_c" xfId="61"/>
    <cellStyle name="60% - 强调文字颜色 6" xfId="62" builtinId="52"/>
    <cellStyle name="差_538FBCFB277C80FCE0530A08E10780FC_DE6C3E166932420FB229EEAFE112992B_c" xfId="63"/>
    <cellStyle name="差_5183CBCD310AF1D4E0530A08E107F1D4_6EF66E9E3E8C0010E0530A0806CA348A_c" xfId="64"/>
    <cellStyle name="差_5183CBCD310AF1D4E0530A08E107F1D4_DE6C3E166932420FB229EEAFE112992B_c" xfId="65"/>
    <cellStyle name="差_538FBCFB277C80FCE0530A08E10780FC_6436DC69AE790028E0530A0806C98E15_c" xfId="66"/>
    <cellStyle name="差_538FBCFB277C80FCE0530A08E10780FC_D1C63F116250423DAF5FD8DD675D5ED8_c" xfId="67"/>
    <cellStyle name="差_6D2B39616B8D447897017F52FD156CB3" xfId="68"/>
    <cellStyle name="差_AEAB84662353474BAA71E4DA5190E2D3" xfId="69"/>
    <cellStyle name="差_E6D9B08BDCFF46D2A36598FAB20643F3" xfId="70"/>
    <cellStyle name="常规 2" xfId="71"/>
    <cellStyle name="常规 2 2" xfId="72"/>
    <cellStyle name="常规 3" xfId="73"/>
    <cellStyle name="常规_01.预算收支总表" xfId="74"/>
    <cellStyle name="常规_02.收支预算总表" xfId="75"/>
    <cellStyle name="常规_6D2B39616B8D447897017F52FD156CB3" xfId="76"/>
    <cellStyle name="常规_6EF66E9E3E8B0010E0530A0806CA348A" xfId="77"/>
    <cellStyle name="常规_AEAB84662353474BAA71E4DA5190E2D3" xfId="78"/>
    <cellStyle name="常规_E6D9B08BDCFF46D2A36598FAB20643F3" xfId="79"/>
    <cellStyle name="好_5183CBCD310AF1D4E0530A08E107F1D4" xfId="80"/>
    <cellStyle name="好_5183CBCD310AF1D4E0530A08E107F1D4 2" xfId="81"/>
    <cellStyle name="好_5183CBCD310AF1D4E0530A08E107F1D4_6436DC69AE790028E0530A0806C98E15_c" xfId="82"/>
    <cellStyle name="好_5183CBCD310AF1D4E0530A08E107F1D4_6EF66E9E3E8C0010E0530A0806CA348A_c" xfId="83"/>
    <cellStyle name="好_5183CBCD310AF1D4E0530A08E107F1D4_88EBED38A2154BB6B8E32869DD666F0E_c" xfId="84"/>
    <cellStyle name="好_5183CBCD310AF1D4E0530A08E107F1D4_D1C63F116250423DAF5FD8DD675D5ED8_c" xfId="85"/>
    <cellStyle name="好_5183CBCD310AF1D4E0530A08E107F1D4_DE6C3E166932420FB229EEAFE112992B_c" xfId="86"/>
    <cellStyle name="好_538FBCFB277C80FCE0530A08E10780FC" xfId="87"/>
    <cellStyle name="好_538FBCFB277C80FCE0530A08E10780FC 2" xfId="88"/>
    <cellStyle name="好_538FBCFB277C80FCE0530A08E10780FC_6436DC69AE790028E0530A0806C98E15_c" xfId="89"/>
    <cellStyle name="好_538FBCFB277C80FCE0530A08E10780FC_6EF66E9E3E8C0010E0530A0806CA348A_c" xfId="90"/>
    <cellStyle name="好_538FBCFB277C80FCE0530A08E10780FC_88EBED38A2154BB6B8E32869DD666F0E_c" xfId="91"/>
    <cellStyle name="好_538FBCFB277C80FCE0530A08E10780FC_D1C63F116250423DAF5FD8DD675D5ED8_c" xfId="92"/>
    <cellStyle name="好_538FBCFB277C80FCE0530A08E10780FC_DE6C3E166932420FB229EEAFE112992B_c" xfId="93"/>
    <cellStyle name="好_AEAB84662353474BAA71E4DA5190E2D3" xfId="94"/>
    <cellStyle name="好_E6D9B08BDCFF46D2A36598FAB20643F3" xfId="9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7"/>
  <sheetViews>
    <sheetView showGridLines="0" showZeros="0" tabSelected="1" workbookViewId="0">
      <selection activeCell="A1" sqref="A1"/>
    </sheetView>
  </sheetViews>
  <sheetFormatPr defaultColWidth="9" defaultRowHeight="14.25"/>
  <cols>
    <col min="1" max="1" width="40.625" style="65" customWidth="1"/>
    <col min="2" max="2" width="14.875" style="65" customWidth="1"/>
    <col min="3" max="3" width="30.25" style="65" customWidth="1"/>
    <col min="4" max="6" width="14.75" style="65" customWidth="1"/>
    <col min="7" max="7" width="14.25" style="65" customWidth="1"/>
    <col min="8" max="8" width="14.625" style="65" customWidth="1"/>
    <col min="9" max="9" width="15" style="65" customWidth="1"/>
    <col min="10" max="10" width="14.625" style="65" customWidth="1"/>
    <col min="11" max="11" width="14.75" style="65" customWidth="1"/>
    <col min="12" max="12" width="10.875" style="65" customWidth="1"/>
    <col min="13" max="13" width="11.75" style="65" customWidth="1"/>
    <col min="14" max="14" width="13.625" style="65" customWidth="1"/>
    <col min="15" max="15" width="14.5" style="65" customWidth="1"/>
    <col min="16" max="16" width="14.875" style="65" customWidth="1"/>
    <col min="17" max="17" width="12.25" style="65" customWidth="1"/>
    <col min="18" max="18" width="12.125" style="65" customWidth="1"/>
    <col min="19" max="19" width="11.375" style="65" customWidth="1"/>
    <col min="20" max="20" width="11.625" style="65" customWidth="1"/>
    <col min="21" max="16384" width="9" style="65"/>
  </cols>
  <sheetData>
    <row r="1" ht="24" customHeight="1" spans="1:254">
      <c r="A1" s="66"/>
      <c r="B1" s="67"/>
      <c r="C1" s="67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 t="s">
        <v>0</v>
      </c>
      <c r="T1" s="68"/>
      <c r="U1" s="105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</row>
    <row r="2" ht="25.5" customHeight="1" spans="1:254">
      <c r="A2" s="69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105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</row>
    <row r="3" ht="24.75" customHeight="1" spans="1:254">
      <c r="A3" s="67"/>
      <c r="B3" s="67"/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107" t="s">
        <v>2</v>
      </c>
      <c r="T3" s="107"/>
      <c r="U3" s="105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</row>
    <row r="4" ht="24.75" customHeight="1" spans="1:254">
      <c r="A4" s="71" t="s">
        <v>3</v>
      </c>
      <c r="B4" s="72"/>
      <c r="C4" s="71" t="s">
        <v>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2"/>
      <c r="U4" s="105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</row>
    <row r="5" ht="24.75" customHeight="1" spans="1:254">
      <c r="A5" s="74" t="s">
        <v>5</v>
      </c>
      <c r="B5" s="75" t="s">
        <v>6</v>
      </c>
      <c r="C5" s="76" t="s">
        <v>7</v>
      </c>
      <c r="D5" s="77" t="s">
        <v>8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105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  <c r="IR5" s="106"/>
      <c r="IS5" s="106"/>
      <c r="IT5" s="106"/>
    </row>
    <row r="6" ht="24.75" customHeight="1" spans="1:254">
      <c r="A6" s="74"/>
      <c r="B6" s="74"/>
      <c r="C6" s="76"/>
      <c r="D6" s="78" t="s">
        <v>9</v>
      </c>
      <c r="E6" s="79" t="s">
        <v>10</v>
      </c>
      <c r="F6" s="80"/>
      <c r="G6" s="80"/>
      <c r="H6" s="80"/>
      <c r="I6" s="80"/>
      <c r="J6" s="100"/>
      <c r="K6" s="101" t="s">
        <v>11</v>
      </c>
      <c r="L6" s="101" t="s">
        <v>12</v>
      </c>
      <c r="M6" s="101" t="s">
        <v>13</v>
      </c>
      <c r="N6" s="102" t="s">
        <v>14</v>
      </c>
      <c r="O6" s="103"/>
      <c r="P6" s="104"/>
      <c r="Q6" s="101" t="s">
        <v>15</v>
      </c>
      <c r="R6" s="101" t="s">
        <v>16</v>
      </c>
      <c r="S6" s="78" t="s">
        <v>17</v>
      </c>
      <c r="T6" s="101" t="s">
        <v>18</v>
      </c>
      <c r="U6" s="105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</row>
    <row r="7" ht="58.5" customHeight="1" spans="1:254">
      <c r="A7" s="81"/>
      <c r="B7" s="82"/>
      <c r="C7" s="83"/>
      <c r="D7" s="84"/>
      <c r="E7" s="84" t="s">
        <v>19</v>
      </c>
      <c r="F7" s="85" t="s">
        <v>20</v>
      </c>
      <c r="G7" s="85" t="s">
        <v>21</v>
      </c>
      <c r="H7" s="86" t="s">
        <v>22</v>
      </c>
      <c r="I7" s="86" t="s">
        <v>23</v>
      </c>
      <c r="J7" s="86" t="s">
        <v>24</v>
      </c>
      <c r="K7" s="85"/>
      <c r="L7" s="85"/>
      <c r="M7" s="85"/>
      <c r="N7" s="86" t="s">
        <v>19</v>
      </c>
      <c r="O7" s="86" t="s">
        <v>25</v>
      </c>
      <c r="P7" s="86" t="s">
        <v>26</v>
      </c>
      <c r="Q7" s="85"/>
      <c r="R7" s="85"/>
      <c r="S7" s="84"/>
      <c r="T7" s="85"/>
      <c r="U7" s="108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</row>
    <row r="8" s="64" customFormat="1" ht="25.5" customHeight="1" spans="1:254">
      <c r="A8" s="87" t="s">
        <v>27</v>
      </c>
      <c r="B8" s="91">
        <v>10220133.1</v>
      </c>
      <c r="C8" s="87" t="s">
        <v>28</v>
      </c>
      <c r="D8" s="90">
        <v>220133.1</v>
      </c>
      <c r="E8" s="90">
        <v>220133.1</v>
      </c>
      <c r="F8" s="91">
        <v>220133.1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108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</row>
    <row r="9" s="64" customFormat="1" ht="25.5" customHeight="1" spans="1:254">
      <c r="A9" s="87" t="s">
        <v>29</v>
      </c>
      <c r="B9" s="91">
        <v>10220133.1</v>
      </c>
      <c r="C9" s="87" t="s">
        <v>30</v>
      </c>
      <c r="D9" s="90">
        <v>218933.1</v>
      </c>
      <c r="E9" s="90">
        <v>218933.1</v>
      </c>
      <c r="F9" s="90">
        <v>218933.1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108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  <c r="IT9" s="109"/>
    </row>
    <row r="10" s="64" customFormat="1" ht="25.5" customHeight="1" spans="1:254">
      <c r="A10" s="87" t="s">
        <v>31</v>
      </c>
      <c r="B10" s="91">
        <v>0</v>
      </c>
      <c r="C10" s="87" t="s">
        <v>32</v>
      </c>
      <c r="D10" s="90">
        <v>1200</v>
      </c>
      <c r="E10" s="90">
        <v>1200</v>
      </c>
      <c r="F10" s="90">
        <v>1200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</row>
    <row r="11" s="64" customFormat="1" ht="25.5" customHeight="1" spans="1:254">
      <c r="A11" s="87" t="s">
        <v>33</v>
      </c>
      <c r="B11" s="91">
        <v>0</v>
      </c>
      <c r="C11" s="87" t="s">
        <v>34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108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</row>
    <row r="12" s="64" customFormat="1" ht="25.5" customHeight="1" spans="1:254">
      <c r="A12" s="87" t="s">
        <v>35</v>
      </c>
      <c r="B12" s="91">
        <v>0</v>
      </c>
      <c r="C12" s="87" t="s">
        <v>36</v>
      </c>
      <c r="D12" s="90">
        <v>10000000</v>
      </c>
      <c r="E12" s="90">
        <v>10000000</v>
      </c>
      <c r="F12" s="90">
        <v>10000000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108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</row>
    <row r="13" s="64" customFormat="1" ht="25.5" customHeight="1" spans="1:254">
      <c r="A13" s="87" t="s">
        <v>37</v>
      </c>
      <c r="B13" s="91">
        <v>0</v>
      </c>
      <c r="C13" s="87" t="s">
        <v>38</v>
      </c>
      <c r="D13" s="90">
        <v>10000000</v>
      </c>
      <c r="E13" s="90">
        <v>10000000</v>
      </c>
      <c r="F13" s="90">
        <v>10000000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</row>
    <row r="14" s="64" customFormat="1" ht="25.5" customHeight="1" spans="1:254">
      <c r="A14" s="87" t="s">
        <v>39</v>
      </c>
      <c r="B14" s="91">
        <v>0</v>
      </c>
      <c r="C14" s="154" t="s">
        <v>40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108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</row>
    <row r="15" s="64" customFormat="1" ht="25.5" customHeight="1" spans="1:254">
      <c r="A15" s="87" t="s">
        <v>41</v>
      </c>
      <c r="B15" s="91">
        <v>0</v>
      </c>
      <c r="C15" s="154" t="s">
        <v>42</v>
      </c>
      <c r="D15" s="90">
        <v>10000000</v>
      </c>
      <c r="E15" s="90">
        <v>10000000</v>
      </c>
      <c r="F15" s="90">
        <v>10000000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108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</row>
    <row r="16" s="64" customFormat="1" ht="25.5" customHeight="1" spans="1:254">
      <c r="A16" s="87" t="s">
        <v>43</v>
      </c>
      <c r="B16" s="91">
        <v>0</v>
      </c>
      <c r="C16" s="87" t="s">
        <v>44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108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</row>
    <row r="17" s="64" customFormat="1" ht="25.5" customHeight="1" spans="1:254">
      <c r="A17" s="87" t="s">
        <v>45</v>
      </c>
      <c r="B17" s="91">
        <v>0</v>
      </c>
      <c r="C17" s="154" t="s">
        <v>46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</row>
    <row r="18" s="64" customFormat="1" ht="25.5" customHeight="1" spans="1:254">
      <c r="A18" s="87" t="s">
        <v>47</v>
      </c>
      <c r="B18" s="91">
        <v>0</v>
      </c>
      <c r="C18" s="154" t="s">
        <v>48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  <c r="IR18" s="108"/>
      <c r="IS18" s="108"/>
      <c r="IT18" s="108"/>
    </row>
    <row r="19" s="64" customFormat="1" ht="25.5" customHeight="1" spans="1:254">
      <c r="A19" s="87" t="s">
        <v>49</v>
      </c>
      <c r="B19" s="91">
        <v>0</v>
      </c>
      <c r="C19" s="154" t="s">
        <v>50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</row>
    <row r="20" s="64" customFormat="1" ht="25.5" customHeight="1" spans="1:254">
      <c r="A20" s="87" t="s">
        <v>51</v>
      </c>
      <c r="B20" s="88">
        <v>0</v>
      </c>
      <c r="C20" s="154" t="s">
        <v>52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  <c r="IT20" s="108"/>
    </row>
    <row r="21" s="64" customFormat="1" ht="25.5" customHeight="1" spans="1:254">
      <c r="A21" s="87"/>
      <c r="B21" s="94"/>
      <c r="C21" s="154" t="s">
        <v>53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  <c r="R21" s="93">
        <v>0</v>
      </c>
      <c r="S21" s="93">
        <v>0</v>
      </c>
      <c r="T21" s="93">
        <v>0</v>
      </c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</row>
    <row r="22" ht="25.5" customHeight="1" spans="1:254">
      <c r="A22" s="87"/>
      <c r="B22" s="94"/>
      <c r="C22" s="94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</row>
    <row r="23" ht="25.5" customHeight="1" spans="1:254">
      <c r="A23" s="96" t="s">
        <v>54</v>
      </c>
      <c r="B23" s="91">
        <f>SUM(B9:B20)</f>
        <v>10220133.1</v>
      </c>
      <c r="C23" s="96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</row>
    <row r="24" ht="25.5" customHeight="1" spans="1:254">
      <c r="A24" s="94"/>
      <c r="B24" s="94"/>
      <c r="C24" s="94"/>
      <c r="D24" s="97"/>
      <c r="E24" s="97"/>
      <c r="F24" s="97"/>
      <c r="G24" s="98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  <c r="IR24" s="111"/>
      <c r="IS24" s="111"/>
      <c r="IT24" s="111"/>
    </row>
    <row r="25" s="64" customFormat="1" ht="25.5" customHeight="1" spans="1:254">
      <c r="A25" s="87" t="s">
        <v>55</v>
      </c>
      <c r="B25" s="91">
        <v>0</v>
      </c>
      <c r="C25" s="94"/>
      <c r="D25" s="155"/>
      <c r="E25" s="155"/>
      <c r="F25" s="155"/>
      <c r="G25" s="156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10"/>
      <c r="IS25" s="110"/>
      <c r="IT25" s="110"/>
    </row>
    <row r="26" s="64" customFormat="1" ht="25.5" customHeight="1" spans="1:254">
      <c r="A26" s="87" t="s">
        <v>56</v>
      </c>
      <c r="B26" s="91">
        <v>0</v>
      </c>
      <c r="C26" s="87"/>
      <c r="D26" s="155"/>
      <c r="E26" s="155"/>
      <c r="F26" s="155"/>
      <c r="G26" s="156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  <c r="IR26" s="110"/>
      <c r="IS26" s="110"/>
      <c r="IT26" s="110"/>
    </row>
    <row r="27" s="64" customFormat="1" ht="25.5" customHeight="1" spans="1:254">
      <c r="A27" s="96" t="s">
        <v>57</v>
      </c>
      <c r="B27" s="91">
        <v>10220133.1</v>
      </c>
      <c r="C27" s="96" t="s">
        <v>58</v>
      </c>
      <c r="D27" s="89">
        <v>10220133.1</v>
      </c>
      <c r="E27" s="89">
        <v>10220133.1</v>
      </c>
      <c r="F27" s="89">
        <v>10220133.1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  <c r="IT27" s="110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showGridLines="0" showZeros="0" workbookViewId="0">
      <selection activeCell="A1" sqref="A1"/>
    </sheetView>
  </sheetViews>
  <sheetFormatPr defaultColWidth="9" defaultRowHeight="14.25"/>
  <cols>
    <col min="1" max="3" width="7.125" style="151" customWidth="1"/>
    <col min="4" max="4" width="12.875" style="151" customWidth="1"/>
    <col min="5" max="5" width="47" style="151" customWidth="1"/>
    <col min="6" max="6" width="13.875" style="151" customWidth="1"/>
    <col min="7" max="7" width="13.75" style="151" customWidth="1"/>
    <col min="8" max="8" width="13.875" style="151" customWidth="1"/>
    <col min="9" max="9" width="13.75" style="151" customWidth="1"/>
    <col min="10" max="10" width="13.375" style="151" customWidth="1"/>
    <col min="11" max="11" width="14" style="151" customWidth="1"/>
    <col min="12" max="12" width="13.375" style="151" customWidth="1"/>
    <col min="13" max="14" width="14" style="151" customWidth="1"/>
    <col min="15" max="15" width="9.375" style="151" customWidth="1"/>
    <col min="16" max="16" width="8.75" style="151" customWidth="1"/>
    <col min="17" max="17" width="8.625" style="151" customWidth="1"/>
    <col min="18" max="19" width="9.5" style="151" customWidth="1"/>
    <col min="20" max="20" width="9.625" style="151" customWidth="1"/>
    <col min="21" max="21" width="8.625" style="151" customWidth="1"/>
    <col min="22" max="16384" width="9" style="151"/>
  </cols>
  <sheetData>
    <row r="1" ht="25.5" customHeight="1" spans="1:22">
      <c r="A1" s="128"/>
      <c r="B1" s="128"/>
      <c r="C1" s="129"/>
      <c r="D1" s="130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49"/>
      <c r="R1" s="149"/>
      <c r="S1" s="149"/>
      <c r="T1" s="149"/>
      <c r="U1" s="152" t="s">
        <v>59</v>
      </c>
      <c r="V1" s="152"/>
    </row>
    <row r="2" ht="25.5" customHeight="1" spans="1:22">
      <c r="A2" s="132" t="s">
        <v>60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ht="25.5" customHeight="1" spans="1:22">
      <c r="A3" s="133"/>
      <c r="B3" s="133"/>
      <c r="C3" s="133"/>
      <c r="D3" s="133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49"/>
      <c r="R3" s="149"/>
      <c r="S3" s="149"/>
      <c r="T3" s="149"/>
      <c r="U3" s="153" t="s">
        <v>2</v>
      </c>
      <c r="V3" s="153"/>
    </row>
    <row r="4" ht="36.75" customHeight="1" spans="1:22">
      <c r="A4" s="134" t="s">
        <v>61</v>
      </c>
      <c r="B4" s="134"/>
      <c r="C4" s="134"/>
      <c r="D4" s="134" t="s">
        <v>62</v>
      </c>
      <c r="E4" s="135" t="s">
        <v>63</v>
      </c>
      <c r="F4" s="135" t="s">
        <v>64</v>
      </c>
      <c r="G4" s="136" t="s">
        <v>10</v>
      </c>
      <c r="H4" s="136"/>
      <c r="I4" s="136"/>
      <c r="J4" s="136"/>
      <c r="K4" s="136"/>
      <c r="L4" s="136"/>
      <c r="M4" s="146" t="s">
        <v>11</v>
      </c>
      <c r="N4" s="146" t="s">
        <v>12</v>
      </c>
      <c r="O4" s="146" t="s">
        <v>13</v>
      </c>
      <c r="P4" s="146" t="s">
        <v>14</v>
      </c>
      <c r="Q4" s="146"/>
      <c r="R4" s="146"/>
      <c r="S4" s="146" t="s">
        <v>15</v>
      </c>
      <c r="T4" s="146" t="s">
        <v>16</v>
      </c>
      <c r="U4" s="136" t="s">
        <v>17</v>
      </c>
      <c r="V4" s="146" t="s">
        <v>18</v>
      </c>
    </row>
    <row r="5" ht="65.25" customHeight="1" spans="1:22">
      <c r="A5" s="138" t="s">
        <v>65</v>
      </c>
      <c r="B5" s="139" t="s">
        <v>66</v>
      </c>
      <c r="C5" s="139" t="s">
        <v>67</v>
      </c>
      <c r="D5" s="134"/>
      <c r="E5" s="135"/>
      <c r="F5" s="135"/>
      <c r="G5" s="136" t="s">
        <v>19</v>
      </c>
      <c r="H5" s="146" t="s">
        <v>20</v>
      </c>
      <c r="I5" s="146" t="s">
        <v>21</v>
      </c>
      <c r="J5" s="146" t="s">
        <v>22</v>
      </c>
      <c r="K5" s="146" t="s">
        <v>23</v>
      </c>
      <c r="L5" s="146" t="s">
        <v>24</v>
      </c>
      <c r="M5" s="146"/>
      <c r="N5" s="146"/>
      <c r="O5" s="146"/>
      <c r="P5" s="146" t="s">
        <v>19</v>
      </c>
      <c r="Q5" s="146" t="s">
        <v>25</v>
      </c>
      <c r="R5" s="146" t="s">
        <v>26</v>
      </c>
      <c r="S5" s="146"/>
      <c r="T5" s="146"/>
      <c r="U5" s="136"/>
      <c r="V5" s="146"/>
    </row>
    <row r="6" ht="25.5" customHeight="1" spans="1:22">
      <c r="A6" s="138" t="s">
        <v>68</v>
      </c>
      <c r="B6" s="138" t="s">
        <v>68</v>
      </c>
      <c r="C6" s="138" t="s">
        <v>68</v>
      </c>
      <c r="D6" s="138" t="s">
        <v>68</v>
      </c>
      <c r="E6" s="138" t="s">
        <v>68</v>
      </c>
      <c r="F6" s="135">
        <v>1</v>
      </c>
      <c r="G6" s="135">
        <v>2</v>
      </c>
      <c r="H6" s="135">
        <v>3</v>
      </c>
      <c r="I6" s="135">
        <v>4</v>
      </c>
      <c r="J6" s="135">
        <v>5</v>
      </c>
      <c r="K6" s="135">
        <v>6</v>
      </c>
      <c r="L6" s="135">
        <v>7</v>
      </c>
      <c r="M6" s="135">
        <v>8</v>
      </c>
      <c r="N6" s="135">
        <v>9</v>
      </c>
      <c r="O6" s="135">
        <v>10</v>
      </c>
      <c r="P6" s="135">
        <v>11</v>
      </c>
      <c r="Q6" s="135">
        <v>12</v>
      </c>
      <c r="R6" s="135">
        <v>13</v>
      </c>
      <c r="S6" s="135">
        <v>14</v>
      </c>
      <c r="T6" s="135">
        <v>15</v>
      </c>
      <c r="U6" s="135">
        <v>16</v>
      </c>
      <c r="V6" s="135">
        <v>17</v>
      </c>
    </row>
    <row r="7" s="150" customFormat="1" ht="24.75" customHeight="1" spans="1:22">
      <c r="A7" s="141"/>
      <c r="B7" s="142"/>
      <c r="C7" s="142"/>
      <c r="D7" s="142"/>
      <c r="E7" s="145" t="s">
        <v>9</v>
      </c>
      <c r="F7" s="144">
        <v>10220133.1</v>
      </c>
      <c r="G7" s="144">
        <v>10220133.1</v>
      </c>
      <c r="H7" s="144">
        <v>10220133.1</v>
      </c>
      <c r="I7" s="144">
        <v>0</v>
      </c>
      <c r="J7" s="144">
        <v>0</v>
      </c>
      <c r="K7" s="144">
        <v>0</v>
      </c>
      <c r="L7" s="144">
        <v>0</v>
      </c>
      <c r="M7" s="144">
        <v>0</v>
      </c>
      <c r="N7" s="144">
        <v>0</v>
      </c>
      <c r="O7" s="144">
        <v>0</v>
      </c>
      <c r="P7" s="144">
        <v>0</v>
      </c>
      <c r="Q7" s="144">
        <v>0</v>
      </c>
      <c r="R7" s="144">
        <v>0</v>
      </c>
      <c r="S7" s="144">
        <v>0</v>
      </c>
      <c r="T7" s="144">
        <v>0</v>
      </c>
      <c r="U7" s="144">
        <v>0</v>
      </c>
      <c r="V7" s="144">
        <v>0</v>
      </c>
    </row>
    <row r="8" ht="24.75" customHeight="1" spans="1:22">
      <c r="A8" s="141"/>
      <c r="B8" s="142"/>
      <c r="C8" s="142"/>
      <c r="D8" s="142" t="s">
        <v>69</v>
      </c>
      <c r="E8" s="145" t="s">
        <v>70</v>
      </c>
      <c r="F8" s="144">
        <v>10220133.1</v>
      </c>
      <c r="G8" s="144">
        <v>10220133.1</v>
      </c>
      <c r="H8" s="144">
        <v>10220133.1</v>
      </c>
      <c r="I8" s="144">
        <v>0</v>
      </c>
      <c r="J8" s="144">
        <v>0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44">
        <v>0</v>
      </c>
      <c r="S8" s="144">
        <v>0</v>
      </c>
      <c r="T8" s="144">
        <v>0</v>
      </c>
      <c r="U8" s="144">
        <v>0</v>
      </c>
      <c r="V8" s="144">
        <v>0</v>
      </c>
    </row>
    <row r="9" ht="24.75" customHeight="1" spans="1:22">
      <c r="A9" s="141">
        <v>201</v>
      </c>
      <c r="B9" s="142" t="s">
        <v>71</v>
      </c>
      <c r="C9" s="142" t="s">
        <v>72</v>
      </c>
      <c r="D9" s="142" t="s">
        <v>73</v>
      </c>
      <c r="E9" s="145" t="s">
        <v>74</v>
      </c>
      <c r="F9" s="144">
        <v>840000</v>
      </c>
      <c r="G9" s="144">
        <v>840000</v>
      </c>
      <c r="H9" s="144">
        <v>840000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44">
        <v>0</v>
      </c>
      <c r="S9" s="144">
        <v>0</v>
      </c>
      <c r="T9" s="144">
        <v>0</v>
      </c>
      <c r="U9" s="144">
        <v>0</v>
      </c>
      <c r="V9" s="144">
        <v>0</v>
      </c>
    </row>
    <row r="10" ht="24.75" customHeight="1" spans="1:22">
      <c r="A10" s="141">
        <v>201</v>
      </c>
      <c r="B10" s="142" t="s">
        <v>71</v>
      </c>
      <c r="C10" s="142" t="s">
        <v>75</v>
      </c>
      <c r="D10" s="142" t="s">
        <v>73</v>
      </c>
      <c r="E10" s="145" t="s">
        <v>76</v>
      </c>
      <c r="F10" s="144">
        <v>9305879</v>
      </c>
      <c r="G10" s="144">
        <v>9305879</v>
      </c>
      <c r="H10" s="144">
        <v>9305879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v>0</v>
      </c>
      <c r="U10" s="144">
        <v>0</v>
      </c>
      <c r="V10" s="144">
        <v>0</v>
      </c>
    </row>
    <row r="11" ht="24.75" customHeight="1" spans="1:22">
      <c r="A11" s="141">
        <v>201</v>
      </c>
      <c r="B11" s="142" t="s">
        <v>71</v>
      </c>
      <c r="C11" s="142" t="s">
        <v>77</v>
      </c>
      <c r="D11" s="142" t="s">
        <v>73</v>
      </c>
      <c r="E11" s="145" t="s">
        <v>78</v>
      </c>
      <c r="F11" s="144">
        <v>22104</v>
      </c>
      <c r="G11" s="144">
        <v>22104</v>
      </c>
      <c r="H11" s="144">
        <v>22104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4">
        <v>0</v>
      </c>
      <c r="S11" s="144">
        <v>0</v>
      </c>
      <c r="T11" s="144">
        <v>0</v>
      </c>
      <c r="U11" s="144">
        <v>0</v>
      </c>
      <c r="V11" s="144">
        <v>0</v>
      </c>
    </row>
    <row r="12" ht="24.75" customHeight="1" spans="1:22">
      <c r="A12" s="141">
        <v>208</v>
      </c>
      <c r="B12" s="142" t="s">
        <v>79</v>
      </c>
      <c r="C12" s="142" t="s">
        <v>80</v>
      </c>
      <c r="D12" s="142" t="s">
        <v>73</v>
      </c>
      <c r="E12" s="145" t="s">
        <v>81</v>
      </c>
      <c r="F12" s="144">
        <v>44099.3</v>
      </c>
      <c r="G12" s="144">
        <v>44099.3</v>
      </c>
      <c r="H12" s="144">
        <v>44099.3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4">
        <v>0</v>
      </c>
      <c r="S12" s="144">
        <v>0</v>
      </c>
      <c r="T12" s="144">
        <v>0</v>
      </c>
      <c r="U12" s="144">
        <v>0</v>
      </c>
      <c r="V12" s="144">
        <v>0</v>
      </c>
    </row>
    <row r="13" ht="24.75" customHeight="1" spans="1:22">
      <c r="A13" s="141">
        <v>221</v>
      </c>
      <c r="B13" s="142" t="s">
        <v>82</v>
      </c>
      <c r="C13" s="142" t="s">
        <v>72</v>
      </c>
      <c r="D13" s="142" t="s">
        <v>73</v>
      </c>
      <c r="E13" s="145" t="s">
        <v>83</v>
      </c>
      <c r="F13" s="144">
        <v>8050.8</v>
      </c>
      <c r="G13" s="144">
        <v>8050.8</v>
      </c>
      <c r="H13" s="144">
        <v>8050.8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4">
        <v>0</v>
      </c>
      <c r="S13" s="144">
        <v>0</v>
      </c>
      <c r="T13" s="144">
        <v>0</v>
      </c>
      <c r="U13" s="144">
        <v>0</v>
      </c>
      <c r="V13" s="144">
        <v>0</v>
      </c>
    </row>
  </sheetData>
  <sheetProtection formatCells="0" formatColumns="0" formatRows="0"/>
  <mergeCells count="16">
    <mergeCell ref="U1:V1"/>
    <mergeCell ref="A2:V2"/>
    <mergeCell ref="U3:V3"/>
    <mergeCell ref="A4:C4"/>
    <mergeCell ref="G4:L4"/>
    <mergeCell ref="P4:R4"/>
    <mergeCell ref="D4:D5"/>
    <mergeCell ref="E4:E5"/>
    <mergeCell ref="F4:F5"/>
    <mergeCell ref="M4:M5"/>
    <mergeCell ref="N4:N5"/>
    <mergeCell ref="O4:O5"/>
    <mergeCell ref="S4:S5"/>
    <mergeCell ref="T4:T5"/>
    <mergeCell ref="U4:U5"/>
    <mergeCell ref="V4:V5"/>
  </mergeCells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showGridLines="0" showZeros="0" workbookViewId="0">
      <selection activeCell="A1" sqref="A1"/>
    </sheetView>
  </sheetViews>
  <sheetFormatPr defaultColWidth="9" defaultRowHeight="14.25"/>
  <cols>
    <col min="1" max="3" width="7.125" style="127" customWidth="1"/>
    <col min="4" max="4" width="12.875" style="127" customWidth="1"/>
    <col min="5" max="5" width="47" style="127" customWidth="1"/>
    <col min="6" max="6" width="13.875" style="127" customWidth="1"/>
    <col min="7" max="7" width="13.75" style="127" customWidth="1"/>
    <col min="8" max="8" width="13.875" style="127" customWidth="1"/>
    <col min="9" max="9" width="13.75" style="127" customWidth="1"/>
    <col min="10" max="10" width="13.375" style="127" customWidth="1"/>
    <col min="11" max="13" width="12.5" style="127" customWidth="1"/>
    <col min="14" max="14" width="11.375" style="127" customWidth="1"/>
    <col min="15" max="15" width="11.125" style="127" customWidth="1"/>
    <col min="16" max="16" width="11.875" style="127" customWidth="1"/>
    <col min="17" max="17" width="11.75" style="127" customWidth="1"/>
    <col min="18" max="18" width="10.125" style="127" customWidth="1"/>
    <col min="19" max="19" width="8.625" style="127" customWidth="1"/>
    <col min="20" max="20" width="9.5" style="127" customWidth="1"/>
    <col min="21" max="16384" width="9" style="127"/>
  </cols>
  <sheetData>
    <row r="1" ht="25.5" customHeight="1" spans="1:20">
      <c r="A1" s="128"/>
      <c r="B1" s="128"/>
      <c r="C1" s="129"/>
      <c r="D1" s="130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49"/>
      <c r="T1" s="149" t="s">
        <v>84</v>
      </c>
    </row>
    <row r="2" ht="25.5" customHeight="1" spans="1:20">
      <c r="A2" s="132" t="s">
        <v>85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ht="25.5" customHeight="1" spans="1:20">
      <c r="A3" s="133"/>
      <c r="B3" s="133"/>
      <c r="C3" s="133"/>
      <c r="D3" s="133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49"/>
      <c r="T3" s="149" t="s">
        <v>2</v>
      </c>
    </row>
    <row r="4" ht="36.75" customHeight="1" spans="1:20">
      <c r="A4" s="134" t="s">
        <v>61</v>
      </c>
      <c r="B4" s="134"/>
      <c r="C4" s="134"/>
      <c r="D4" s="134" t="s">
        <v>62</v>
      </c>
      <c r="E4" s="135" t="s">
        <v>63</v>
      </c>
      <c r="F4" s="135" t="s">
        <v>64</v>
      </c>
      <c r="G4" s="136" t="s">
        <v>86</v>
      </c>
      <c r="H4" s="136"/>
      <c r="I4" s="136"/>
      <c r="J4" s="136"/>
      <c r="K4" s="146" t="s">
        <v>87</v>
      </c>
      <c r="L4" s="146"/>
      <c r="M4" s="146"/>
      <c r="N4" s="146"/>
      <c r="O4" s="146"/>
      <c r="P4" s="146"/>
      <c r="Q4" s="146"/>
      <c r="R4" s="146"/>
      <c r="S4" s="146"/>
      <c r="T4" s="146"/>
    </row>
    <row r="5" ht="36.75" customHeight="1" spans="1:20">
      <c r="A5" s="134"/>
      <c r="B5" s="134"/>
      <c r="C5" s="134"/>
      <c r="D5" s="134"/>
      <c r="E5" s="135"/>
      <c r="F5" s="135"/>
      <c r="G5" s="137" t="s">
        <v>9</v>
      </c>
      <c r="H5" s="137" t="s">
        <v>88</v>
      </c>
      <c r="I5" s="137" t="s">
        <v>89</v>
      </c>
      <c r="J5" s="137" t="s">
        <v>90</v>
      </c>
      <c r="K5" s="147" t="s">
        <v>9</v>
      </c>
      <c r="L5" s="146" t="s">
        <v>91</v>
      </c>
      <c r="M5" s="146"/>
      <c r="N5" s="146"/>
      <c r="O5" s="146" t="s">
        <v>92</v>
      </c>
      <c r="P5" s="146"/>
      <c r="Q5" s="146"/>
      <c r="R5" s="146"/>
      <c r="S5" s="146"/>
      <c r="T5" s="146"/>
    </row>
    <row r="6" ht="65.25" customHeight="1" spans="1:20">
      <c r="A6" s="138" t="s">
        <v>65</v>
      </c>
      <c r="B6" s="139" t="s">
        <v>66</v>
      </c>
      <c r="C6" s="139" t="s">
        <v>67</v>
      </c>
      <c r="D6" s="134"/>
      <c r="E6" s="135"/>
      <c r="F6" s="135"/>
      <c r="G6" s="140"/>
      <c r="H6" s="140"/>
      <c r="I6" s="140"/>
      <c r="J6" s="140"/>
      <c r="K6" s="148"/>
      <c r="L6" s="146" t="s">
        <v>19</v>
      </c>
      <c r="M6" s="146" t="s">
        <v>93</v>
      </c>
      <c r="N6" s="146" t="s">
        <v>94</v>
      </c>
      <c r="O6" s="146" t="s">
        <v>19</v>
      </c>
      <c r="P6" s="146" t="s">
        <v>95</v>
      </c>
      <c r="Q6" s="146" t="s">
        <v>96</v>
      </c>
      <c r="R6" s="146" t="s">
        <v>97</v>
      </c>
      <c r="S6" s="146" t="s">
        <v>98</v>
      </c>
      <c r="T6" s="146" t="s">
        <v>99</v>
      </c>
    </row>
    <row r="7" ht="25.5" customHeight="1" spans="1:20">
      <c r="A7" s="138" t="s">
        <v>68</v>
      </c>
      <c r="B7" s="138" t="s">
        <v>68</v>
      </c>
      <c r="C7" s="138" t="s">
        <v>68</v>
      </c>
      <c r="D7" s="138" t="s">
        <v>68</v>
      </c>
      <c r="E7" s="138" t="s">
        <v>68</v>
      </c>
      <c r="F7" s="135">
        <v>1</v>
      </c>
      <c r="G7" s="135">
        <v>2</v>
      </c>
      <c r="H7" s="135">
        <v>3</v>
      </c>
      <c r="I7" s="135">
        <v>4</v>
      </c>
      <c r="J7" s="135">
        <v>5</v>
      </c>
      <c r="K7" s="135">
        <v>6</v>
      </c>
      <c r="L7" s="135">
        <v>7</v>
      </c>
      <c r="M7" s="135">
        <v>8</v>
      </c>
      <c r="N7" s="135">
        <v>9</v>
      </c>
      <c r="O7" s="135">
        <v>10</v>
      </c>
      <c r="P7" s="135">
        <v>11</v>
      </c>
      <c r="Q7" s="135">
        <v>12</v>
      </c>
      <c r="R7" s="135">
        <v>13</v>
      </c>
      <c r="S7" s="135">
        <v>14</v>
      </c>
      <c r="T7" s="135">
        <v>15</v>
      </c>
    </row>
    <row r="8" s="126" customFormat="1" ht="24.75" customHeight="1" spans="1:20">
      <c r="A8" s="141"/>
      <c r="B8" s="142"/>
      <c r="C8" s="142"/>
      <c r="D8" s="142"/>
      <c r="E8" s="143" t="s">
        <v>9</v>
      </c>
      <c r="F8" s="144">
        <v>10220133.1</v>
      </c>
      <c r="G8" s="144">
        <v>220133.1</v>
      </c>
      <c r="H8" s="144">
        <v>218933.1</v>
      </c>
      <c r="I8" s="144">
        <v>1200</v>
      </c>
      <c r="J8" s="144">
        <v>0</v>
      </c>
      <c r="K8" s="144">
        <v>10000000</v>
      </c>
      <c r="L8" s="144">
        <v>10000000</v>
      </c>
      <c r="M8" s="144">
        <v>0</v>
      </c>
      <c r="N8" s="144">
        <v>10000000</v>
      </c>
      <c r="O8" s="144">
        <v>0</v>
      </c>
      <c r="P8" s="144">
        <v>0</v>
      </c>
      <c r="Q8" s="144">
        <v>0</v>
      </c>
      <c r="R8" s="144">
        <v>0</v>
      </c>
      <c r="S8" s="144">
        <v>0</v>
      </c>
      <c r="T8" s="144">
        <v>0</v>
      </c>
    </row>
    <row r="9" ht="24.75" customHeight="1" spans="1:20">
      <c r="A9" s="141"/>
      <c r="B9" s="142"/>
      <c r="C9" s="142"/>
      <c r="D9" s="142" t="s">
        <v>69</v>
      </c>
      <c r="E9" s="145"/>
      <c r="F9" s="144">
        <v>10220133.1</v>
      </c>
      <c r="G9" s="144">
        <v>220133.1</v>
      </c>
      <c r="H9" s="144">
        <v>218933.1</v>
      </c>
      <c r="I9" s="144">
        <v>1200</v>
      </c>
      <c r="J9" s="144">
        <v>0</v>
      </c>
      <c r="K9" s="144">
        <v>10000000</v>
      </c>
      <c r="L9" s="144">
        <v>10000000</v>
      </c>
      <c r="M9" s="144">
        <v>0</v>
      </c>
      <c r="N9" s="144">
        <v>10000000</v>
      </c>
      <c r="O9" s="144">
        <v>0</v>
      </c>
      <c r="P9" s="144">
        <v>0</v>
      </c>
      <c r="Q9" s="144">
        <v>0</v>
      </c>
      <c r="R9" s="144">
        <v>0</v>
      </c>
      <c r="S9" s="144">
        <v>0</v>
      </c>
      <c r="T9" s="144">
        <v>0</v>
      </c>
    </row>
    <row r="10" ht="24.75" customHeight="1" spans="1:20">
      <c r="A10" s="141">
        <v>201</v>
      </c>
      <c r="B10" s="142" t="s">
        <v>71</v>
      </c>
      <c r="C10" s="142" t="s">
        <v>72</v>
      </c>
      <c r="D10" s="142" t="s">
        <v>73</v>
      </c>
      <c r="E10" s="145" t="s">
        <v>100</v>
      </c>
      <c r="F10" s="144">
        <v>840000</v>
      </c>
      <c r="G10" s="144">
        <v>0</v>
      </c>
      <c r="H10" s="144">
        <v>0</v>
      </c>
      <c r="I10" s="144">
        <v>0</v>
      </c>
      <c r="J10" s="144">
        <v>0</v>
      </c>
      <c r="K10" s="144">
        <v>840000</v>
      </c>
      <c r="L10" s="144">
        <v>840000</v>
      </c>
      <c r="M10" s="144">
        <v>0</v>
      </c>
      <c r="N10" s="144">
        <v>840000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v>0</v>
      </c>
    </row>
    <row r="11" ht="24.75" customHeight="1" spans="1:20">
      <c r="A11" s="141">
        <v>201</v>
      </c>
      <c r="B11" s="142" t="s">
        <v>71</v>
      </c>
      <c r="C11" s="142" t="s">
        <v>75</v>
      </c>
      <c r="D11" s="142" t="s">
        <v>73</v>
      </c>
      <c r="E11" s="145" t="s">
        <v>101</v>
      </c>
      <c r="F11" s="144">
        <v>9305879</v>
      </c>
      <c r="G11" s="144">
        <v>145879</v>
      </c>
      <c r="H11" s="144">
        <v>144679</v>
      </c>
      <c r="I11" s="144">
        <v>1200</v>
      </c>
      <c r="J11" s="144">
        <v>0</v>
      </c>
      <c r="K11" s="144">
        <v>9160000</v>
      </c>
      <c r="L11" s="144">
        <v>9160000</v>
      </c>
      <c r="M11" s="144">
        <v>0</v>
      </c>
      <c r="N11" s="144">
        <v>9160000</v>
      </c>
      <c r="O11" s="144">
        <v>0</v>
      </c>
      <c r="P11" s="144">
        <v>0</v>
      </c>
      <c r="Q11" s="144">
        <v>0</v>
      </c>
      <c r="R11" s="144">
        <v>0</v>
      </c>
      <c r="S11" s="144">
        <v>0</v>
      </c>
      <c r="T11" s="144">
        <v>0</v>
      </c>
    </row>
    <row r="12" ht="24.75" customHeight="1" spans="1:20">
      <c r="A12" s="141">
        <v>201</v>
      </c>
      <c r="B12" s="142" t="s">
        <v>71</v>
      </c>
      <c r="C12" s="142" t="s">
        <v>77</v>
      </c>
      <c r="D12" s="142" t="s">
        <v>73</v>
      </c>
      <c r="E12" s="145" t="s">
        <v>102</v>
      </c>
      <c r="F12" s="144">
        <v>22104</v>
      </c>
      <c r="G12" s="144">
        <v>22104</v>
      </c>
      <c r="H12" s="144">
        <v>22104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4">
        <v>0</v>
      </c>
      <c r="S12" s="144">
        <v>0</v>
      </c>
      <c r="T12" s="144">
        <v>0</v>
      </c>
    </row>
    <row r="13" ht="24.75" customHeight="1" spans="1:20">
      <c r="A13" s="141">
        <v>208</v>
      </c>
      <c r="B13" s="142" t="s">
        <v>79</v>
      </c>
      <c r="C13" s="142" t="s">
        <v>80</v>
      </c>
      <c r="D13" s="142" t="s">
        <v>73</v>
      </c>
      <c r="E13" s="145" t="s">
        <v>103</v>
      </c>
      <c r="F13" s="144">
        <v>44099.3</v>
      </c>
      <c r="G13" s="144">
        <v>44099.3</v>
      </c>
      <c r="H13" s="144">
        <v>44099.3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4">
        <v>0</v>
      </c>
      <c r="S13" s="144">
        <v>0</v>
      </c>
      <c r="T13" s="144">
        <v>0</v>
      </c>
    </row>
    <row r="14" ht="24.75" customHeight="1" spans="1:20">
      <c r="A14" s="141">
        <v>221</v>
      </c>
      <c r="B14" s="142" t="s">
        <v>82</v>
      </c>
      <c r="C14" s="142" t="s">
        <v>72</v>
      </c>
      <c r="D14" s="142" t="s">
        <v>73</v>
      </c>
      <c r="E14" s="145" t="s">
        <v>104</v>
      </c>
      <c r="F14" s="144">
        <v>8050.8</v>
      </c>
      <c r="G14" s="144">
        <v>8050.8</v>
      </c>
      <c r="H14" s="144">
        <v>8050.8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44">
        <v>0</v>
      </c>
      <c r="S14" s="144">
        <v>0</v>
      </c>
      <c r="T14" s="144">
        <v>0</v>
      </c>
    </row>
  </sheetData>
  <sheetProtection formatCells="0" formatColumns="0" formatRows="0"/>
  <mergeCells count="14">
    <mergeCell ref="A2:T2"/>
    <mergeCell ref="A4:C4"/>
    <mergeCell ref="G4:J4"/>
    <mergeCell ref="K4:T4"/>
    <mergeCell ref="L5:N5"/>
    <mergeCell ref="O5:T5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showGridLines="0" showZeros="0" workbookViewId="0">
      <selection activeCell="A1" sqref="A1"/>
    </sheetView>
  </sheetViews>
  <sheetFormatPr defaultColWidth="9" defaultRowHeight="14.25"/>
  <cols>
    <col min="1" max="3" width="5.625" customWidth="1"/>
    <col min="4" max="4" width="7.75" customWidth="1"/>
    <col min="5" max="5" width="30.875" customWidth="1"/>
    <col min="6" max="6" width="10.875" customWidth="1"/>
    <col min="7" max="7" width="10.625" customWidth="1"/>
    <col min="8" max="8" width="10.375" customWidth="1"/>
    <col min="9" max="9" width="10.75" customWidth="1"/>
    <col min="10" max="12" width="10.625" customWidth="1"/>
    <col min="13" max="13" width="10.75" customWidth="1"/>
  </cols>
  <sheetData>
    <row r="1" ht="25.5" customHeight="1" spans="12:13">
      <c r="L1" s="3" t="s">
        <v>105</v>
      </c>
      <c r="M1" s="120"/>
    </row>
    <row r="2" ht="25.5" customHeight="1" spans="1:13">
      <c r="A2" s="4" t="s">
        <v>106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5.5" customHeight="1" spans="12:13">
      <c r="L3" s="3" t="s">
        <v>107</v>
      </c>
      <c r="M3" s="120"/>
    </row>
    <row r="4" ht="38.25" customHeight="1" spans="1:13">
      <c r="A4" s="34" t="s">
        <v>61</v>
      </c>
      <c r="B4" s="34"/>
      <c r="C4" s="34"/>
      <c r="D4" s="34" t="s">
        <v>62</v>
      </c>
      <c r="E4" s="34" t="s">
        <v>63</v>
      </c>
      <c r="F4" s="34" t="s">
        <v>64</v>
      </c>
      <c r="G4" s="112" t="s">
        <v>86</v>
      </c>
      <c r="H4" s="113"/>
      <c r="I4" s="113"/>
      <c r="J4" s="121"/>
      <c r="K4" s="122" t="s">
        <v>87</v>
      </c>
      <c r="L4" s="122"/>
      <c r="M4" s="122"/>
    </row>
    <row r="5" ht="25.5" customHeight="1" spans="1:13">
      <c r="A5" s="114" t="s">
        <v>65</v>
      </c>
      <c r="B5" s="115" t="s">
        <v>66</v>
      </c>
      <c r="C5" s="115" t="s">
        <v>67</v>
      </c>
      <c r="D5" s="34"/>
      <c r="E5" s="34"/>
      <c r="F5" s="34"/>
      <c r="G5" s="37" t="s">
        <v>9</v>
      </c>
      <c r="H5" s="37" t="s">
        <v>88</v>
      </c>
      <c r="I5" s="37" t="s">
        <v>89</v>
      </c>
      <c r="J5" s="37" t="s">
        <v>90</v>
      </c>
      <c r="K5" s="37" t="s">
        <v>9</v>
      </c>
      <c r="L5" s="123" t="s">
        <v>91</v>
      </c>
      <c r="M5" s="124" t="s">
        <v>92</v>
      </c>
    </row>
    <row r="6" ht="38.25" customHeight="1" spans="1:13">
      <c r="A6" s="116"/>
      <c r="B6" s="117"/>
      <c r="C6" s="117"/>
      <c r="D6" s="34"/>
      <c r="E6" s="34"/>
      <c r="F6" s="34"/>
      <c r="G6" s="39"/>
      <c r="H6" s="39"/>
      <c r="I6" s="39"/>
      <c r="J6" s="39"/>
      <c r="K6" s="39"/>
      <c r="L6" s="125"/>
      <c r="M6" s="124"/>
    </row>
    <row r="7" ht="20.25" customHeight="1" spans="1:13">
      <c r="A7" s="40" t="s">
        <v>68</v>
      </c>
      <c r="B7" s="40" t="s">
        <v>68</v>
      </c>
      <c r="C7" s="40" t="s">
        <v>68</v>
      </c>
      <c r="D7" s="40" t="s">
        <v>68</v>
      </c>
      <c r="E7" s="40" t="s">
        <v>68</v>
      </c>
      <c r="F7" s="41">
        <v>1</v>
      </c>
      <c r="G7" s="41">
        <v>2</v>
      </c>
      <c r="H7" s="41">
        <v>3</v>
      </c>
      <c r="I7" s="41">
        <v>4</v>
      </c>
      <c r="J7" s="41">
        <v>5</v>
      </c>
      <c r="K7" s="41">
        <v>6</v>
      </c>
      <c r="L7" s="41">
        <v>7</v>
      </c>
      <c r="M7" s="42">
        <v>8</v>
      </c>
    </row>
    <row r="8" s="1" customFormat="1" ht="18.75" customHeight="1" spans="1:13">
      <c r="A8" s="45"/>
      <c r="B8" s="44"/>
      <c r="C8" s="44"/>
      <c r="D8" s="44"/>
      <c r="E8" s="118" t="s">
        <v>9</v>
      </c>
      <c r="F8" s="119">
        <v>10220133.1</v>
      </c>
      <c r="G8" s="119">
        <v>220133.1</v>
      </c>
      <c r="H8" s="119">
        <v>218933.1</v>
      </c>
      <c r="I8" s="119">
        <v>1200</v>
      </c>
      <c r="J8" s="119">
        <v>0</v>
      </c>
      <c r="K8" s="119">
        <v>10000000</v>
      </c>
      <c r="L8" s="119">
        <v>10000000</v>
      </c>
      <c r="M8" s="119">
        <v>0</v>
      </c>
    </row>
    <row r="9" ht="18.75" customHeight="1" spans="1:13">
      <c r="A9" s="45"/>
      <c r="B9" s="44"/>
      <c r="C9" s="44"/>
      <c r="D9" s="44" t="s">
        <v>69</v>
      </c>
      <c r="E9" s="45"/>
      <c r="F9" s="119">
        <v>10220133.1</v>
      </c>
      <c r="G9" s="119">
        <v>220133.1</v>
      </c>
      <c r="H9" s="119">
        <v>218933.1</v>
      </c>
      <c r="I9" s="119">
        <v>1200</v>
      </c>
      <c r="J9" s="119">
        <v>0</v>
      </c>
      <c r="K9" s="119">
        <v>10000000</v>
      </c>
      <c r="L9" s="119">
        <v>10000000</v>
      </c>
      <c r="M9" s="119">
        <v>0</v>
      </c>
    </row>
    <row r="10" ht="18.75" customHeight="1" spans="1:13">
      <c r="A10" s="45">
        <v>201</v>
      </c>
      <c r="B10" s="44" t="s">
        <v>71</v>
      </c>
      <c r="C10" s="44" t="s">
        <v>72</v>
      </c>
      <c r="D10" s="44" t="s">
        <v>73</v>
      </c>
      <c r="E10" s="45" t="s">
        <v>100</v>
      </c>
      <c r="F10" s="119">
        <v>840000</v>
      </c>
      <c r="G10" s="119">
        <v>0</v>
      </c>
      <c r="H10" s="119">
        <v>0</v>
      </c>
      <c r="I10" s="119">
        <v>0</v>
      </c>
      <c r="J10" s="119">
        <v>0</v>
      </c>
      <c r="K10" s="119">
        <v>840000</v>
      </c>
      <c r="L10" s="119">
        <v>840000</v>
      </c>
      <c r="M10" s="119">
        <v>0</v>
      </c>
    </row>
    <row r="11" ht="18.75" customHeight="1" spans="1:13">
      <c r="A11" s="45">
        <v>201</v>
      </c>
      <c r="B11" s="44" t="s">
        <v>71</v>
      </c>
      <c r="C11" s="44" t="s">
        <v>75</v>
      </c>
      <c r="D11" s="44" t="s">
        <v>73</v>
      </c>
      <c r="E11" s="45" t="s">
        <v>101</v>
      </c>
      <c r="F11" s="119">
        <v>9305879</v>
      </c>
      <c r="G11" s="119">
        <v>145879</v>
      </c>
      <c r="H11" s="119">
        <v>144679</v>
      </c>
      <c r="I11" s="119">
        <v>1200</v>
      </c>
      <c r="J11" s="119">
        <v>0</v>
      </c>
      <c r="K11" s="119">
        <v>9160000</v>
      </c>
      <c r="L11" s="119">
        <v>9160000</v>
      </c>
      <c r="M11" s="119">
        <v>0</v>
      </c>
    </row>
    <row r="12" ht="18.75" customHeight="1" spans="1:13">
      <c r="A12" s="45">
        <v>201</v>
      </c>
      <c r="B12" s="44" t="s">
        <v>71</v>
      </c>
      <c r="C12" s="44" t="s">
        <v>77</v>
      </c>
      <c r="D12" s="44" t="s">
        <v>73</v>
      </c>
      <c r="E12" s="45" t="s">
        <v>102</v>
      </c>
      <c r="F12" s="119">
        <v>22104</v>
      </c>
      <c r="G12" s="119">
        <v>22104</v>
      </c>
      <c r="H12" s="119">
        <v>22104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</row>
    <row r="13" ht="18.75" customHeight="1" spans="1:13">
      <c r="A13" s="45">
        <v>208</v>
      </c>
      <c r="B13" s="44" t="s">
        <v>79</v>
      </c>
      <c r="C13" s="44" t="s">
        <v>80</v>
      </c>
      <c r="D13" s="44" t="s">
        <v>73</v>
      </c>
      <c r="E13" s="45" t="s">
        <v>103</v>
      </c>
      <c r="F13" s="119">
        <v>44099.3</v>
      </c>
      <c r="G13" s="119">
        <v>44099.3</v>
      </c>
      <c r="H13" s="119">
        <v>44099.3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</row>
    <row r="14" ht="18.75" customHeight="1" spans="1:13">
      <c r="A14" s="45">
        <v>221</v>
      </c>
      <c r="B14" s="44" t="s">
        <v>82</v>
      </c>
      <c r="C14" s="44" t="s">
        <v>72</v>
      </c>
      <c r="D14" s="44" t="s">
        <v>73</v>
      </c>
      <c r="E14" s="45" t="s">
        <v>104</v>
      </c>
      <c r="F14" s="119">
        <v>8050.8</v>
      </c>
      <c r="G14" s="119">
        <v>8050.8</v>
      </c>
      <c r="H14" s="119">
        <v>8050.8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</row>
  </sheetData>
  <sheetProtection formatCells="0" formatColumns="0" formatRows="0"/>
  <mergeCells count="19">
    <mergeCell ref="L1:M1"/>
    <mergeCell ref="A2:M2"/>
    <mergeCell ref="L3:M3"/>
    <mergeCell ref="A4:C4"/>
    <mergeCell ref="G4:J4"/>
    <mergeCell ref="K4:M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9"/>
  <sheetViews>
    <sheetView showGridLines="0" showZeros="0" workbookViewId="0">
      <selection activeCell="A1" sqref="A1"/>
    </sheetView>
  </sheetViews>
  <sheetFormatPr defaultColWidth="9" defaultRowHeight="14.25"/>
  <cols>
    <col min="1" max="1" width="40.625" style="65" customWidth="1"/>
    <col min="2" max="2" width="14.875" style="65" customWidth="1"/>
    <col min="3" max="3" width="30.25" style="65" customWidth="1"/>
    <col min="4" max="6" width="14.75" style="65" customWidth="1"/>
    <col min="7" max="7" width="14.25" style="65" customWidth="1"/>
    <col min="8" max="8" width="14.625" style="65" customWidth="1"/>
    <col min="9" max="9" width="15" style="65" customWidth="1"/>
    <col min="10" max="10" width="14.625" style="65" customWidth="1"/>
    <col min="11" max="11" width="14.75" style="65" customWidth="1"/>
    <col min="12" max="12" width="10.875" style="65" customWidth="1"/>
    <col min="13" max="13" width="11.75" style="65" customWidth="1"/>
    <col min="14" max="14" width="13.625" style="65" customWidth="1"/>
    <col min="15" max="15" width="14.5" style="65" customWidth="1"/>
    <col min="16" max="16" width="14.875" style="65" customWidth="1"/>
    <col min="17" max="17" width="12.25" style="65" customWidth="1"/>
    <col min="18" max="18" width="12.125" style="65" customWidth="1"/>
    <col min="19" max="19" width="11.375" style="65" customWidth="1"/>
    <col min="20" max="20" width="11.625" style="65" customWidth="1"/>
    <col min="21" max="16384" width="9" style="65"/>
  </cols>
  <sheetData>
    <row r="1" ht="24" customHeight="1" spans="1:254">
      <c r="A1" s="66"/>
      <c r="B1" s="67"/>
      <c r="C1" s="67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 t="s">
        <v>0</v>
      </c>
      <c r="T1" s="68"/>
      <c r="U1" s="105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</row>
    <row r="2" ht="25.5" customHeight="1" spans="1:254">
      <c r="A2" s="69" t="s">
        <v>108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105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</row>
    <row r="3" ht="24.75" customHeight="1" spans="1:254">
      <c r="A3" s="67"/>
      <c r="B3" s="67"/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107" t="s">
        <v>2</v>
      </c>
      <c r="T3" s="107"/>
      <c r="U3" s="105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</row>
    <row r="4" ht="24.75" customHeight="1" spans="1:254">
      <c r="A4" s="71" t="s">
        <v>3</v>
      </c>
      <c r="B4" s="72"/>
      <c r="C4" s="71" t="s">
        <v>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2"/>
      <c r="U4" s="105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</row>
    <row r="5" ht="24.75" customHeight="1" spans="1:254">
      <c r="A5" s="74" t="s">
        <v>5</v>
      </c>
      <c r="B5" s="75" t="s">
        <v>6</v>
      </c>
      <c r="C5" s="76" t="s">
        <v>7</v>
      </c>
      <c r="D5" s="77" t="s">
        <v>8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105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  <c r="IR5" s="106"/>
      <c r="IS5" s="106"/>
      <c r="IT5" s="106"/>
    </row>
    <row r="6" ht="24.75" customHeight="1" spans="1:254">
      <c r="A6" s="74"/>
      <c r="B6" s="74"/>
      <c r="C6" s="76"/>
      <c r="D6" s="78" t="s">
        <v>9</v>
      </c>
      <c r="E6" s="79" t="s">
        <v>10</v>
      </c>
      <c r="F6" s="80"/>
      <c r="G6" s="80"/>
      <c r="H6" s="80"/>
      <c r="I6" s="80"/>
      <c r="J6" s="100"/>
      <c r="K6" s="101" t="s">
        <v>11</v>
      </c>
      <c r="L6" s="101" t="s">
        <v>12</v>
      </c>
      <c r="M6" s="101" t="s">
        <v>13</v>
      </c>
      <c r="N6" s="102" t="s">
        <v>14</v>
      </c>
      <c r="O6" s="103"/>
      <c r="P6" s="104"/>
      <c r="Q6" s="101" t="s">
        <v>15</v>
      </c>
      <c r="R6" s="101" t="s">
        <v>16</v>
      </c>
      <c r="S6" s="78" t="s">
        <v>17</v>
      </c>
      <c r="T6" s="101" t="s">
        <v>18</v>
      </c>
      <c r="U6" s="105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</row>
    <row r="7" ht="58.5" customHeight="1" spans="1:254">
      <c r="A7" s="81"/>
      <c r="B7" s="82"/>
      <c r="C7" s="83"/>
      <c r="D7" s="84"/>
      <c r="E7" s="84" t="s">
        <v>19</v>
      </c>
      <c r="F7" s="85" t="s">
        <v>20</v>
      </c>
      <c r="G7" s="85" t="s">
        <v>21</v>
      </c>
      <c r="H7" s="86" t="s">
        <v>22</v>
      </c>
      <c r="I7" s="86" t="s">
        <v>23</v>
      </c>
      <c r="J7" s="86" t="s">
        <v>24</v>
      </c>
      <c r="K7" s="85"/>
      <c r="L7" s="85"/>
      <c r="M7" s="85"/>
      <c r="N7" s="86" t="s">
        <v>19</v>
      </c>
      <c r="O7" s="86" t="s">
        <v>25</v>
      </c>
      <c r="P7" s="86" t="s">
        <v>26</v>
      </c>
      <c r="Q7" s="85"/>
      <c r="R7" s="85"/>
      <c r="S7" s="84"/>
      <c r="T7" s="85"/>
      <c r="U7" s="108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</row>
    <row r="8" s="64" customFormat="1" ht="25.5" customHeight="1" spans="1:254">
      <c r="A8" s="87" t="s">
        <v>27</v>
      </c>
      <c r="B8" s="88">
        <f>B9</f>
        <v>10220133.1</v>
      </c>
      <c r="C8" s="87" t="s">
        <v>109</v>
      </c>
      <c r="D8" s="89">
        <f t="shared" ref="D8:D35" si="0">F8</f>
        <v>10167983</v>
      </c>
      <c r="E8" s="90">
        <f t="shared" ref="E8:E35" si="1">F8</f>
        <v>10167983</v>
      </c>
      <c r="F8" s="91">
        <v>10167983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108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</row>
    <row r="9" s="64" customFormat="1" ht="25.5" customHeight="1" spans="1:254">
      <c r="A9" s="87" t="s">
        <v>29</v>
      </c>
      <c r="B9" s="88">
        <v>10220133.1</v>
      </c>
      <c r="C9" s="87" t="s">
        <v>110</v>
      </c>
      <c r="D9" s="89">
        <f t="shared" si="0"/>
        <v>0</v>
      </c>
      <c r="E9" s="90">
        <f t="shared" si="1"/>
        <v>0</v>
      </c>
      <c r="F9" s="90">
        <v>0</v>
      </c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108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  <c r="IT9" s="109"/>
    </row>
    <row r="10" s="64" customFormat="1" ht="25.5" customHeight="1" spans="1:254">
      <c r="A10" s="87" t="s">
        <v>31</v>
      </c>
      <c r="B10" s="92"/>
      <c r="C10" s="87" t="s">
        <v>111</v>
      </c>
      <c r="D10" s="89">
        <f t="shared" si="0"/>
        <v>0</v>
      </c>
      <c r="E10" s="90">
        <f t="shared" si="1"/>
        <v>0</v>
      </c>
      <c r="F10" s="90">
        <v>0</v>
      </c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</row>
    <row r="11" s="64" customFormat="1" ht="25.5" customHeight="1" spans="1:254">
      <c r="A11" s="87" t="s">
        <v>33</v>
      </c>
      <c r="B11" s="92"/>
      <c r="C11" s="87" t="s">
        <v>112</v>
      </c>
      <c r="D11" s="89">
        <f t="shared" si="0"/>
        <v>0</v>
      </c>
      <c r="E11" s="90">
        <f t="shared" si="1"/>
        <v>0</v>
      </c>
      <c r="F11" s="90">
        <v>0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8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</row>
    <row r="12" s="64" customFormat="1" ht="25.5" customHeight="1" spans="1:254">
      <c r="A12" s="87" t="s">
        <v>35</v>
      </c>
      <c r="B12" s="92"/>
      <c r="C12" s="87" t="s">
        <v>113</v>
      </c>
      <c r="D12" s="89">
        <f t="shared" si="0"/>
        <v>0</v>
      </c>
      <c r="E12" s="90">
        <f t="shared" si="1"/>
        <v>0</v>
      </c>
      <c r="F12" s="90">
        <v>0</v>
      </c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8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</row>
    <row r="13" s="64" customFormat="1" ht="25.5" customHeight="1" spans="1:254">
      <c r="A13" s="87" t="s">
        <v>37</v>
      </c>
      <c r="B13" s="92"/>
      <c r="C13" s="87" t="s">
        <v>114</v>
      </c>
      <c r="D13" s="89">
        <f t="shared" si="0"/>
        <v>0</v>
      </c>
      <c r="E13" s="90">
        <f t="shared" si="1"/>
        <v>0</v>
      </c>
      <c r="F13" s="90">
        <v>0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</row>
    <row r="14" s="64" customFormat="1" ht="25.5" customHeight="1" spans="1:254">
      <c r="A14" s="87" t="s">
        <v>39</v>
      </c>
      <c r="B14" s="92"/>
      <c r="C14" s="87" t="s">
        <v>115</v>
      </c>
      <c r="D14" s="89">
        <f t="shared" si="0"/>
        <v>0</v>
      </c>
      <c r="E14" s="90">
        <f t="shared" si="1"/>
        <v>0</v>
      </c>
      <c r="F14" s="90">
        <v>0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108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</row>
    <row r="15" s="64" customFormat="1" ht="25.5" customHeight="1" spans="1:254">
      <c r="A15" s="87" t="s">
        <v>41</v>
      </c>
      <c r="B15" s="92"/>
      <c r="C15" s="87" t="s">
        <v>116</v>
      </c>
      <c r="D15" s="89">
        <f t="shared" si="0"/>
        <v>44099.3</v>
      </c>
      <c r="E15" s="90">
        <f t="shared" si="1"/>
        <v>44099.3</v>
      </c>
      <c r="F15" s="90">
        <v>44099.3</v>
      </c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108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</row>
    <row r="16" s="64" customFormat="1" ht="25.5" customHeight="1" spans="1:254">
      <c r="A16" s="87" t="s">
        <v>43</v>
      </c>
      <c r="B16" s="92"/>
      <c r="C16" s="87" t="s">
        <v>117</v>
      </c>
      <c r="D16" s="89">
        <f t="shared" si="0"/>
        <v>0</v>
      </c>
      <c r="E16" s="90">
        <f t="shared" si="1"/>
        <v>0</v>
      </c>
      <c r="F16" s="90">
        <v>0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108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</row>
    <row r="17" s="64" customFormat="1" ht="25.5" customHeight="1" spans="1:254">
      <c r="A17" s="87" t="s">
        <v>45</v>
      </c>
      <c r="B17" s="92"/>
      <c r="C17" s="87" t="s">
        <v>118</v>
      </c>
      <c r="D17" s="89">
        <f t="shared" si="0"/>
        <v>0</v>
      </c>
      <c r="E17" s="90">
        <f t="shared" si="1"/>
        <v>0</v>
      </c>
      <c r="F17" s="90">
        <v>0</v>
      </c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</row>
    <row r="18" s="64" customFormat="1" ht="25.5" customHeight="1" spans="1:254">
      <c r="A18" s="87" t="s">
        <v>47</v>
      </c>
      <c r="B18" s="92"/>
      <c r="C18" s="87" t="s">
        <v>119</v>
      </c>
      <c r="D18" s="89">
        <f t="shared" si="0"/>
        <v>0</v>
      </c>
      <c r="E18" s="90">
        <f t="shared" si="1"/>
        <v>0</v>
      </c>
      <c r="F18" s="90">
        <v>0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  <c r="IR18" s="108"/>
      <c r="IS18" s="108"/>
      <c r="IT18" s="108"/>
    </row>
    <row r="19" s="64" customFormat="1" ht="25.5" customHeight="1" spans="1:254">
      <c r="A19" s="87" t="s">
        <v>49</v>
      </c>
      <c r="B19" s="92"/>
      <c r="C19" s="87" t="s">
        <v>120</v>
      </c>
      <c r="D19" s="89">
        <f t="shared" si="0"/>
        <v>0</v>
      </c>
      <c r="E19" s="90">
        <f t="shared" si="1"/>
        <v>0</v>
      </c>
      <c r="F19" s="90">
        <v>0</v>
      </c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</row>
    <row r="20" s="64" customFormat="1" ht="25.5" customHeight="1" spans="1:254">
      <c r="A20" s="87" t="s">
        <v>51</v>
      </c>
      <c r="B20" s="92"/>
      <c r="C20" s="87" t="s">
        <v>121</v>
      </c>
      <c r="D20" s="89">
        <f t="shared" si="0"/>
        <v>0</v>
      </c>
      <c r="E20" s="90">
        <f t="shared" si="1"/>
        <v>0</v>
      </c>
      <c r="F20" s="93">
        <v>0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  <c r="IT20" s="108"/>
    </row>
    <row r="21" s="64" customFormat="1" ht="25.5" customHeight="1" spans="1:254">
      <c r="A21" s="87"/>
      <c r="B21" s="94"/>
      <c r="C21" s="87" t="s">
        <v>122</v>
      </c>
      <c r="D21" s="89">
        <f t="shared" si="0"/>
        <v>0</v>
      </c>
      <c r="E21" s="90">
        <f t="shared" si="1"/>
        <v>0</v>
      </c>
      <c r="F21" s="93">
        <v>0</v>
      </c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</row>
    <row r="22" s="64" customFormat="1" ht="25.5" customHeight="1" spans="1:254">
      <c r="A22" s="87"/>
      <c r="B22" s="94"/>
      <c r="C22" s="87" t="s">
        <v>123</v>
      </c>
      <c r="D22" s="89">
        <f t="shared" si="0"/>
        <v>0</v>
      </c>
      <c r="E22" s="90">
        <f t="shared" si="1"/>
        <v>0</v>
      </c>
      <c r="F22" s="90">
        <v>0</v>
      </c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</row>
    <row r="23" s="64" customFormat="1" ht="25.5" customHeight="1" spans="1:254">
      <c r="A23" s="87"/>
      <c r="B23" s="94"/>
      <c r="C23" s="87" t="s">
        <v>124</v>
      </c>
      <c r="D23" s="89">
        <f t="shared" si="0"/>
        <v>0</v>
      </c>
      <c r="E23" s="90">
        <f t="shared" si="1"/>
        <v>0</v>
      </c>
      <c r="F23" s="90">
        <v>0</v>
      </c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  <c r="IT23" s="108"/>
    </row>
    <row r="24" s="64" customFormat="1" ht="25.5" customHeight="1" spans="1:254">
      <c r="A24" s="87"/>
      <c r="B24" s="94"/>
      <c r="C24" s="87" t="s">
        <v>125</v>
      </c>
      <c r="D24" s="89">
        <f t="shared" si="0"/>
        <v>0</v>
      </c>
      <c r="E24" s="90">
        <f t="shared" si="1"/>
        <v>0</v>
      </c>
      <c r="F24" s="90">
        <v>0</v>
      </c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</row>
    <row r="25" s="64" customFormat="1" ht="25.5" customHeight="1" spans="1:254">
      <c r="A25" s="87"/>
      <c r="B25" s="94"/>
      <c r="C25" s="87" t="s">
        <v>126</v>
      </c>
      <c r="D25" s="89">
        <f t="shared" si="0"/>
        <v>0</v>
      </c>
      <c r="E25" s="90">
        <f t="shared" si="1"/>
        <v>0</v>
      </c>
      <c r="F25" s="90">
        <v>0</v>
      </c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</row>
    <row r="26" s="64" customFormat="1" ht="25.5" customHeight="1" spans="1:254">
      <c r="A26" s="87"/>
      <c r="B26" s="94"/>
      <c r="C26" s="87" t="s">
        <v>127</v>
      </c>
      <c r="D26" s="89">
        <f t="shared" si="0"/>
        <v>0</v>
      </c>
      <c r="E26" s="90">
        <f t="shared" si="1"/>
        <v>0</v>
      </c>
      <c r="F26" s="90">
        <v>0</v>
      </c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  <c r="IT26" s="108"/>
    </row>
    <row r="27" s="64" customFormat="1" ht="25.5" customHeight="1" spans="1:254">
      <c r="A27" s="87"/>
      <c r="B27" s="94"/>
      <c r="C27" s="87" t="s">
        <v>128</v>
      </c>
      <c r="D27" s="89">
        <f t="shared" si="0"/>
        <v>8050.8</v>
      </c>
      <c r="E27" s="90">
        <f t="shared" si="1"/>
        <v>8050.8</v>
      </c>
      <c r="F27" s="90">
        <v>8050.8</v>
      </c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  <c r="IT27" s="108"/>
    </row>
    <row r="28" s="64" customFormat="1" ht="25.5" customHeight="1" spans="1:254">
      <c r="A28" s="87"/>
      <c r="B28" s="94"/>
      <c r="C28" s="87" t="s">
        <v>129</v>
      </c>
      <c r="D28" s="89">
        <f t="shared" si="0"/>
        <v>0</v>
      </c>
      <c r="E28" s="90">
        <f t="shared" si="1"/>
        <v>0</v>
      </c>
      <c r="F28" s="90">
        <v>0</v>
      </c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  <c r="IR28" s="108"/>
      <c r="IS28" s="108"/>
      <c r="IT28" s="108"/>
    </row>
    <row r="29" s="64" customFormat="1" ht="25.5" customHeight="1" spans="1:254">
      <c r="A29" s="87"/>
      <c r="B29" s="94"/>
      <c r="C29" s="87" t="s">
        <v>130</v>
      </c>
      <c r="D29" s="89">
        <f t="shared" si="0"/>
        <v>0</v>
      </c>
      <c r="E29" s="90">
        <f t="shared" si="1"/>
        <v>0</v>
      </c>
      <c r="F29" s="90">
        <v>0</v>
      </c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</row>
    <row r="30" s="64" customFormat="1" ht="25.5" customHeight="1" spans="1:254">
      <c r="A30" s="87"/>
      <c r="B30" s="94"/>
      <c r="C30" s="87" t="s">
        <v>131</v>
      </c>
      <c r="D30" s="89">
        <f t="shared" si="0"/>
        <v>0</v>
      </c>
      <c r="E30" s="90">
        <f t="shared" si="1"/>
        <v>0</v>
      </c>
      <c r="F30" s="90">
        <v>0</v>
      </c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</row>
    <row r="31" s="64" customFormat="1" ht="25.5" customHeight="1" spans="1:254">
      <c r="A31" s="87"/>
      <c r="B31" s="94"/>
      <c r="C31" s="87" t="s">
        <v>132</v>
      </c>
      <c r="D31" s="89">
        <f t="shared" si="0"/>
        <v>0</v>
      </c>
      <c r="E31" s="90">
        <f t="shared" si="1"/>
        <v>0</v>
      </c>
      <c r="F31" s="90">
        <v>0</v>
      </c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</row>
    <row r="32" s="64" customFormat="1" ht="25.5" customHeight="1" spans="1:254">
      <c r="A32" s="87"/>
      <c r="B32" s="94"/>
      <c r="C32" s="87" t="s">
        <v>133</v>
      </c>
      <c r="D32" s="89">
        <f t="shared" si="0"/>
        <v>0</v>
      </c>
      <c r="E32" s="90">
        <f t="shared" si="1"/>
        <v>0</v>
      </c>
      <c r="F32" s="90">
        <v>0</v>
      </c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</row>
    <row r="33" s="64" customFormat="1" ht="25.5" customHeight="1" spans="1:254">
      <c r="A33" s="87"/>
      <c r="B33" s="94"/>
      <c r="C33" s="87" t="s">
        <v>134</v>
      </c>
      <c r="D33" s="89">
        <f t="shared" si="0"/>
        <v>0</v>
      </c>
      <c r="E33" s="90">
        <f t="shared" si="1"/>
        <v>0</v>
      </c>
      <c r="F33" s="90">
        <v>0</v>
      </c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</row>
    <row r="34" s="64" customFormat="1" ht="25.5" customHeight="1" spans="1:254">
      <c r="A34" s="87"/>
      <c r="B34" s="94"/>
      <c r="C34" s="87" t="s">
        <v>135</v>
      </c>
      <c r="D34" s="89">
        <f t="shared" si="0"/>
        <v>0</v>
      </c>
      <c r="E34" s="90">
        <f t="shared" si="1"/>
        <v>0</v>
      </c>
      <c r="F34" s="90">
        <v>0</v>
      </c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</row>
    <row r="35" s="64" customFormat="1" ht="25.5" customHeight="1" spans="2:254">
      <c r="B35" s="91"/>
      <c r="C35" s="87" t="s">
        <v>136</v>
      </c>
      <c r="D35" s="89">
        <f t="shared" si="0"/>
        <v>0</v>
      </c>
      <c r="E35" s="90">
        <f t="shared" si="1"/>
        <v>0</v>
      </c>
      <c r="F35" s="91">
        <v>0</v>
      </c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  <c r="IR35" s="110"/>
      <c r="IS35" s="110"/>
      <c r="IT35" s="110"/>
    </row>
    <row r="36" ht="25.5" customHeight="1" spans="1:254">
      <c r="A36" s="96" t="s">
        <v>54</v>
      </c>
      <c r="B36" s="94"/>
      <c r="C36" s="94"/>
      <c r="D36" s="97"/>
      <c r="E36" s="97"/>
      <c r="F36" s="97"/>
      <c r="G36" s="98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  <c r="HJ36" s="111"/>
      <c r="HK36" s="111"/>
      <c r="HL36" s="111"/>
      <c r="HM36" s="111"/>
      <c r="HN36" s="111"/>
      <c r="HO36" s="111"/>
      <c r="HP36" s="111"/>
      <c r="HQ36" s="111"/>
      <c r="HR36" s="111"/>
      <c r="HS36" s="111"/>
      <c r="HT36" s="111"/>
      <c r="HU36" s="111"/>
      <c r="HV36" s="111"/>
      <c r="HW36" s="111"/>
      <c r="HX36" s="111"/>
      <c r="HY36" s="111"/>
      <c r="HZ36" s="111"/>
      <c r="IA36" s="111"/>
      <c r="IB36" s="111"/>
      <c r="IC36" s="111"/>
      <c r="ID36" s="111"/>
      <c r="IE36" s="111"/>
      <c r="IF36" s="111"/>
      <c r="IG36" s="111"/>
      <c r="IH36" s="111"/>
      <c r="II36" s="111"/>
      <c r="IJ36" s="111"/>
      <c r="IK36" s="111"/>
      <c r="IL36" s="111"/>
      <c r="IM36" s="111"/>
      <c r="IN36" s="111"/>
      <c r="IO36" s="111"/>
      <c r="IP36" s="111"/>
      <c r="IQ36" s="111"/>
      <c r="IR36" s="111"/>
      <c r="IS36" s="111"/>
      <c r="IT36" s="111"/>
    </row>
    <row r="37" ht="25.5" customHeight="1" spans="1:254">
      <c r="A37" s="87" t="s">
        <v>55</v>
      </c>
      <c r="B37" s="91"/>
      <c r="C37" s="94"/>
      <c r="D37" s="97"/>
      <c r="E37" s="97"/>
      <c r="F37" s="97"/>
      <c r="G37" s="9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  <c r="HH37" s="111"/>
      <c r="HI37" s="111"/>
      <c r="HJ37" s="111"/>
      <c r="HK37" s="111"/>
      <c r="HL37" s="111"/>
      <c r="HM37" s="111"/>
      <c r="HN37" s="111"/>
      <c r="HO37" s="111"/>
      <c r="HP37" s="111"/>
      <c r="HQ37" s="111"/>
      <c r="HR37" s="111"/>
      <c r="HS37" s="111"/>
      <c r="HT37" s="111"/>
      <c r="HU37" s="111"/>
      <c r="HV37" s="111"/>
      <c r="HW37" s="111"/>
      <c r="HX37" s="111"/>
      <c r="HY37" s="111"/>
      <c r="HZ37" s="111"/>
      <c r="IA37" s="111"/>
      <c r="IB37" s="111"/>
      <c r="IC37" s="111"/>
      <c r="ID37" s="111"/>
      <c r="IE37" s="111"/>
      <c r="IF37" s="111"/>
      <c r="IG37" s="111"/>
      <c r="IH37" s="111"/>
      <c r="II37" s="111"/>
      <c r="IJ37" s="111"/>
      <c r="IK37" s="111"/>
      <c r="IL37" s="111"/>
      <c r="IM37" s="111"/>
      <c r="IN37" s="111"/>
      <c r="IO37" s="111"/>
      <c r="IP37" s="111"/>
      <c r="IQ37" s="111"/>
      <c r="IR37" s="111"/>
      <c r="IS37" s="111"/>
      <c r="IT37" s="111"/>
    </row>
    <row r="38" ht="25.5" customHeight="1" spans="1:254">
      <c r="A38" s="87" t="s">
        <v>56</v>
      </c>
      <c r="B38" s="91"/>
      <c r="C38" s="87"/>
      <c r="D38" s="97"/>
      <c r="E38" s="97"/>
      <c r="F38" s="97"/>
      <c r="G38" s="98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  <c r="GP38" s="111"/>
      <c r="GQ38" s="111"/>
      <c r="GR38" s="111"/>
      <c r="GS38" s="111"/>
      <c r="GT38" s="111"/>
      <c r="GU38" s="111"/>
      <c r="GV38" s="111"/>
      <c r="GW38" s="111"/>
      <c r="GX38" s="111"/>
      <c r="GY38" s="111"/>
      <c r="GZ38" s="111"/>
      <c r="HA38" s="111"/>
      <c r="HB38" s="111"/>
      <c r="HC38" s="111"/>
      <c r="HD38" s="111"/>
      <c r="HE38" s="111"/>
      <c r="HF38" s="111"/>
      <c r="HG38" s="111"/>
      <c r="HH38" s="111"/>
      <c r="HI38" s="111"/>
      <c r="HJ38" s="111"/>
      <c r="HK38" s="111"/>
      <c r="HL38" s="111"/>
      <c r="HM38" s="111"/>
      <c r="HN38" s="111"/>
      <c r="HO38" s="111"/>
      <c r="HP38" s="111"/>
      <c r="HQ38" s="111"/>
      <c r="HR38" s="111"/>
      <c r="HS38" s="111"/>
      <c r="HT38" s="111"/>
      <c r="HU38" s="111"/>
      <c r="HV38" s="111"/>
      <c r="HW38" s="111"/>
      <c r="HX38" s="111"/>
      <c r="HY38" s="111"/>
      <c r="HZ38" s="111"/>
      <c r="IA38" s="111"/>
      <c r="IB38" s="111"/>
      <c r="IC38" s="111"/>
      <c r="ID38" s="111"/>
      <c r="IE38" s="111"/>
      <c r="IF38" s="111"/>
      <c r="IG38" s="111"/>
      <c r="IH38" s="111"/>
      <c r="II38" s="111"/>
      <c r="IJ38" s="111"/>
      <c r="IK38" s="111"/>
      <c r="IL38" s="111"/>
      <c r="IM38" s="111"/>
      <c r="IN38" s="111"/>
      <c r="IO38" s="111"/>
      <c r="IP38" s="111"/>
      <c r="IQ38" s="111"/>
      <c r="IR38" s="111"/>
      <c r="IS38" s="111"/>
      <c r="IT38" s="111"/>
    </row>
    <row r="39" s="64" customFormat="1" ht="25.5" customHeight="1" spans="1:254">
      <c r="A39" s="96" t="s">
        <v>57</v>
      </c>
      <c r="B39" s="88">
        <f>B9</f>
        <v>10220133.1</v>
      </c>
      <c r="C39" s="96" t="s">
        <v>58</v>
      </c>
      <c r="D39" s="89">
        <v>10220133.1</v>
      </c>
      <c r="E39" s="89">
        <v>10220133.1</v>
      </c>
      <c r="F39" s="89">
        <v>10220133.1</v>
      </c>
      <c r="G39" s="89">
        <f t="shared" ref="G39:T39" si="2">SUM(G8,G12)</f>
        <v>0</v>
      </c>
      <c r="H39" s="89">
        <f t="shared" si="2"/>
        <v>0</v>
      </c>
      <c r="I39" s="89">
        <f t="shared" si="2"/>
        <v>0</v>
      </c>
      <c r="J39" s="89">
        <f t="shared" si="2"/>
        <v>0</v>
      </c>
      <c r="K39" s="89">
        <f t="shared" si="2"/>
        <v>0</v>
      </c>
      <c r="L39" s="89">
        <f t="shared" si="2"/>
        <v>0</v>
      </c>
      <c r="M39" s="89">
        <f t="shared" si="2"/>
        <v>0</v>
      </c>
      <c r="N39" s="89">
        <f t="shared" si="2"/>
        <v>0</v>
      </c>
      <c r="O39" s="89">
        <f t="shared" si="2"/>
        <v>0</v>
      </c>
      <c r="P39" s="89">
        <f t="shared" si="2"/>
        <v>0</v>
      </c>
      <c r="Q39" s="89">
        <f t="shared" si="2"/>
        <v>0</v>
      </c>
      <c r="R39" s="89">
        <f t="shared" si="2"/>
        <v>0</v>
      </c>
      <c r="S39" s="89">
        <f t="shared" si="2"/>
        <v>0</v>
      </c>
      <c r="T39" s="89">
        <f t="shared" si="2"/>
        <v>0</v>
      </c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  <c r="GK39" s="110"/>
      <c r="GL39" s="110"/>
      <c r="GM39" s="110"/>
      <c r="GN39" s="110"/>
      <c r="GO39" s="110"/>
      <c r="GP39" s="110"/>
      <c r="GQ39" s="110"/>
      <c r="GR39" s="110"/>
      <c r="GS39" s="110"/>
      <c r="GT39" s="110"/>
      <c r="GU39" s="110"/>
      <c r="GV39" s="110"/>
      <c r="GW39" s="110"/>
      <c r="GX39" s="110"/>
      <c r="GY39" s="110"/>
      <c r="GZ39" s="110"/>
      <c r="HA39" s="110"/>
      <c r="HB39" s="110"/>
      <c r="HC39" s="110"/>
      <c r="HD39" s="110"/>
      <c r="HE39" s="110"/>
      <c r="HF39" s="110"/>
      <c r="HG39" s="110"/>
      <c r="HH39" s="110"/>
      <c r="HI39" s="110"/>
      <c r="HJ39" s="110"/>
      <c r="HK39" s="110"/>
      <c r="HL39" s="110"/>
      <c r="HM39" s="110"/>
      <c r="HN39" s="110"/>
      <c r="HO39" s="110"/>
      <c r="HP39" s="110"/>
      <c r="HQ39" s="110"/>
      <c r="HR39" s="110"/>
      <c r="HS39" s="110"/>
      <c r="HT39" s="110"/>
      <c r="HU39" s="110"/>
      <c r="HV39" s="110"/>
      <c r="HW39" s="110"/>
      <c r="HX39" s="110"/>
      <c r="HY39" s="110"/>
      <c r="HZ39" s="110"/>
      <c r="IA39" s="110"/>
      <c r="IB39" s="110"/>
      <c r="IC39" s="110"/>
      <c r="ID39" s="110"/>
      <c r="IE39" s="110"/>
      <c r="IF39" s="110"/>
      <c r="IG39" s="110"/>
      <c r="IH39" s="110"/>
      <c r="II39" s="110"/>
      <c r="IJ39" s="110"/>
      <c r="IK39" s="110"/>
      <c r="IL39" s="110"/>
      <c r="IM39" s="110"/>
      <c r="IN39" s="110"/>
      <c r="IO39" s="110"/>
      <c r="IP39" s="110"/>
      <c r="IQ39" s="110"/>
      <c r="IR39" s="110"/>
      <c r="IS39" s="110"/>
      <c r="IT39" s="110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3"/>
  <sheetViews>
    <sheetView showGridLines="0" showZeros="0" workbookViewId="0">
      <selection activeCell="A1" sqref="A1"/>
    </sheetView>
  </sheetViews>
  <sheetFormatPr defaultColWidth="9" defaultRowHeight="14.25"/>
  <cols>
    <col min="1" max="2" width="9" style="48"/>
    <col min="3" max="3" width="14.125" style="48" customWidth="1"/>
    <col min="4" max="5" width="9" style="48"/>
    <col min="6" max="6" width="14.25" style="48" customWidth="1"/>
    <col min="7" max="7" width="18.875" style="48" customWidth="1"/>
    <col min="8" max="8" width="14.25" style="48" customWidth="1"/>
    <col min="9" max="9" width="13.75" style="48" customWidth="1"/>
    <col min="10" max="10" width="13.875" style="48" customWidth="1"/>
    <col min="11" max="11" width="11" style="48" customWidth="1"/>
    <col min="12" max="12" width="9" style="48"/>
    <col min="13" max="13" width="10.375" style="48" customWidth="1"/>
    <col min="14" max="14" width="9" style="48"/>
    <col min="15" max="15" width="10.625" style="48" customWidth="1"/>
    <col min="16" max="16" width="9" style="48"/>
    <col min="17" max="17" width="11.875" style="48" customWidth="1"/>
    <col min="18" max="16384" width="9" style="48"/>
  </cols>
  <sheetData>
    <row r="1" customHeight="1" spans="22:23">
      <c r="V1" s="62" t="s">
        <v>137</v>
      </c>
      <c r="W1" s="62"/>
    </row>
    <row r="2" ht="25.5" customHeight="1" spans="1:23">
      <c r="A2" s="49" t="s">
        <v>138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customHeight="1" spans="23:23">
      <c r="W3" s="63" t="s">
        <v>139</v>
      </c>
    </row>
    <row r="4" customHeight="1" spans="1:23">
      <c r="A4" s="50" t="s">
        <v>140</v>
      </c>
      <c r="B4" s="50"/>
      <c r="C4" s="50"/>
      <c r="D4" s="51" t="s">
        <v>141</v>
      </c>
      <c r="E4" s="51"/>
      <c r="F4" s="51"/>
      <c r="G4" s="52" t="s">
        <v>142</v>
      </c>
      <c r="H4" s="51" t="s">
        <v>9</v>
      </c>
      <c r="I4" s="59" t="s">
        <v>10</v>
      </c>
      <c r="J4" s="59"/>
      <c r="K4" s="59"/>
      <c r="L4" s="59"/>
      <c r="M4" s="59"/>
      <c r="N4" s="59"/>
      <c r="O4" s="59" t="s">
        <v>12</v>
      </c>
      <c r="P4" s="59" t="s">
        <v>11</v>
      </c>
      <c r="Q4" s="59" t="s">
        <v>143</v>
      </c>
      <c r="R4" s="59" t="s">
        <v>14</v>
      </c>
      <c r="S4" s="59"/>
      <c r="T4" s="59"/>
      <c r="U4" s="59" t="s">
        <v>144</v>
      </c>
      <c r="V4" s="59" t="s">
        <v>17</v>
      </c>
      <c r="W4" s="59" t="s">
        <v>18</v>
      </c>
    </row>
    <row r="5" customHeight="1" spans="1:23">
      <c r="A5" s="50" t="s">
        <v>65</v>
      </c>
      <c r="B5" s="50" t="s">
        <v>66</v>
      </c>
      <c r="C5" s="50" t="s">
        <v>145</v>
      </c>
      <c r="D5" s="51" t="s">
        <v>65</v>
      </c>
      <c r="E5" s="51" t="s">
        <v>66</v>
      </c>
      <c r="F5" s="51" t="s">
        <v>145</v>
      </c>
      <c r="G5" s="53"/>
      <c r="H5" s="51"/>
      <c r="I5" s="59" t="s">
        <v>19</v>
      </c>
      <c r="J5" s="60" t="s">
        <v>20</v>
      </c>
      <c r="K5" s="60" t="s">
        <v>21</v>
      </c>
      <c r="L5" s="60" t="s">
        <v>22</v>
      </c>
      <c r="M5" s="60" t="s">
        <v>23</v>
      </c>
      <c r="N5" s="60" t="s">
        <v>24</v>
      </c>
      <c r="O5" s="59"/>
      <c r="P5" s="59"/>
      <c r="Q5" s="59"/>
      <c r="R5" s="60" t="s">
        <v>19</v>
      </c>
      <c r="S5" s="60" t="s">
        <v>25</v>
      </c>
      <c r="T5" s="60" t="s">
        <v>26</v>
      </c>
      <c r="U5" s="59"/>
      <c r="V5" s="59"/>
      <c r="W5" s="59"/>
    </row>
    <row r="6" customHeight="1" spans="1:23">
      <c r="A6" s="50"/>
      <c r="B6" s="50"/>
      <c r="C6" s="50"/>
      <c r="D6" s="51"/>
      <c r="E6" s="51"/>
      <c r="F6" s="51"/>
      <c r="G6" s="54"/>
      <c r="H6" s="51"/>
      <c r="I6" s="59"/>
      <c r="J6" s="61"/>
      <c r="K6" s="61"/>
      <c r="L6" s="61"/>
      <c r="M6" s="61"/>
      <c r="N6" s="61"/>
      <c r="O6" s="59"/>
      <c r="P6" s="59"/>
      <c r="Q6" s="59"/>
      <c r="R6" s="61"/>
      <c r="S6" s="61"/>
      <c r="T6" s="61"/>
      <c r="U6" s="59"/>
      <c r="V6" s="59"/>
      <c r="W6" s="59"/>
    </row>
    <row r="7" customHeight="1" spans="1:23">
      <c r="A7" s="50" t="s">
        <v>68</v>
      </c>
      <c r="B7" s="50" t="s">
        <v>68</v>
      </c>
      <c r="C7" s="50" t="s">
        <v>68</v>
      </c>
      <c r="D7" s="50" t="s">
        <v>68</v>
      </c>
      <c r="E7" s="50" t="s">
        <v>68</v>
      </c>
      <c r="F7" s="50" t="s">
        <v>68</v>
      </c>
      <c r="G7" s="50" t="s">
        <v>68</v>
      </c>
      <c r="H7" s="50">
        <v>1</v>
      </c>
      <c r="I7" s="50">
        <v>2</v>
      </c>
      <c r="J7" s="50">
        <v>3</v>
      </c>
      <c r="K7" s="50">
        <v>4</v>
      </c>
      <c r="L7" s="50">
        <v>5</v>
      </c>
      <c r="M7" s="50">
        <v>6</v>
      </c>
      <c r="N7" s="50">
        <v>7</v>
      </c>
      <c r="O7" s="50">
        <v>8</v>
      </c>
      <c r="P7" s="50">
        <v>9</v>
      </c>
      <c r="Q7" s="50">
        <v>10</v>
      </c>
      <c r="R7" s="50">
        <v>11</v>
      </c>
      <c r="S7" s="50">
        <v>12</v>
      </c>
      <c r="T7" s="50">
        <v>13</v>
      </c>
      <c r="U7" s="50">
        <v>14</v>
      </c>
      <c r="V7" s="50">
        <v>15</v>
      </c>
      <c r="W7" s="50">
        <v>16</v>
      </c>
    </row>
    <row r="8" s="47" customFormat="1" customHeight="1" spans="1:23">
      <c r="A8" s="55"/>
      <c r="B8" s="55"/>
      <c r="C8" s="55"/>
      <c r="D8" s="56"/>
      <c r="E8" s="56"/>
      <c r="F8" s="56"/>
      <c r="G8" s="57" t="s">
        <v>9</v>
      </c>
      <c r="H8" s="58">
        <v>10220133.1</v>
      </c>
      <c r="I8" s="58">
        <v>10220133.1</v>
      </c>
      <c r="J8" s="58">
        <v>10220133.1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</row>
    <row r="9" customHeight="1" spans="1:23">
      <c r="A9" s="55">
        <v>301</v>
      </c>
      <c r="B9" s="55"/>
      <c r="C9" s="55"/>
      <c r="D9" s="56" t="s">
        <v>146</v>
      </c>
      <c r="E9" s="56"/>
      <c r="F9" s="56"/>
      <c r="G9" s="57"/>
      <c r="H9" s="58">
        <v>218933.1</v>
      </c>
      <c r="I9" s="58">
        <v>218933.1</v>
      </c>
      <c r="J9" s="58">
        <v>218933.1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</row>
    <row r="10" customHeight="1" spans="1:23">
      <c r="A10" s="55">
        <v>301</v>
      </c>
      <c r="B10" s="55">
        <v>30108</v>
      </c>
      <c r="C10" s="55" t="s">
        <v>147</v>
      </c>
      <c r="D10" s="56" t="s">
        <v>148</v>
      </c>
      <c r="E10" s="56" t="s">
        <v>82</v>
      </c>
      <c r="F10" s="56" t="s">
        <v>149</v>
      </c>
      <c r="G10" s="57" t="s">
        <v>150</v>
      </c>
      <c r="H10" s="58">
        <v>17736</v>
      </c>
      <c r="I10" s="58">
        <v>17736</v>
      </c>
      <c r="J10" s="58">
        <v>17736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</row>
    <row r="11" customHeight="1" spans="1:23">
      <c r="A11" s="55">
        <v>301</v>
      </c>
      <c r="B11" s="55">
        <v>30112</v>
      </c>
      <c r="C11" s="55" t="s">
        <v>151</v>
      </c>
      <c r="D11" s="56" t="s">
        <v>148</v>
      </c>
      <c r="E11" s="56" t="s">
        <v>82</v>
      </c>
      <c r="F11" s="56" t="s">
        <v>149</v>
      </c>
      <c r="G11" s="57" t="s">
        <v>150</v>
      </c>
      <c r="H11" s="58">
        <v>120</v>
      </c>
      <c r="I11" s="58">
        <v>120</v>
      </c>
      <c r="J11" s="58">
        <v>120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</row>
    <row r="12" customHeight="1" spans="1:23">
      <c r="A12" s="55">
        <v>301</v>
      </c>
      <c r="B12" s="55">
        <v>30110</v>
      </c>
      <c r="C12" s="55" t="s">
        <v>152</v>
      </c>
      <c r="D12" s="56" t="s">
        <v>148</v>
      </c>
      <c r="E12" s="56" t="s">
        <v>82</v>
      </c>
      <c r="F12" s="56" t="s">
        <v>149</v>
      </c>
      <c r="G12" s="57" t="s">
        <v>150</v>
      </c>
      <c r="H12" s="58">
        <v>5320.8</v>
      </c>
      <c r="I12" s="58">
        <v>5320.8</v>
      </c>
      <c r="J12" s="58">
        <v>5320.8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</row>
    <row r="13" customHeight="1" spans="1:23">
      <c r="A13" s="55">
        <v>301</v>
      </c>
      <c r="B13" s="55">
        <v>30102</v>
      </c>
      <c r="C13" s="55" t="s">
        <v>153</v>
      </c>
      <c r="D13" s="56" t="s">
        <v>154</v>
      </c>
      <c r="E13" s="56" t="s">
        <v>72</v>
      </c>
      <c r="F13" s="56" t="s">
        <v>155</v>
      </c>
      <c r="G13" s="57" t="s">
        <v>150</v>
      </c>
      <c r="H13" s="58">
        <v>60</v>
      </c>
      <c r="I13" s="58">
        <v>60</v>
      </c>
      <c r="J13" s="58">
        <v>60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</row>
    <row r="14" customHeight="1" spans="1:23">
      <c r="A14" s="55">
        <v>301</v>
      </c>
      <c r="B14" s="55">
        <v>30101</v>
      </c>
      <c r="C14" s="55" t="s">
        <v>156</v>
      </c>
      <c r="D14" s="56" t="s">
        <v>148</v>
      </c>
      <c r="E14" s="56" t="s">
        <v>72</v>
      </c>
      <c r="F14" s="56" t="s">
        <v>157</v>
      </c>
      <c r="G14" s="57" t="s">
        <v>150</v>
      </c>
      <c r="H14" s="58">
        <v>67764</v>
      </c>
      <c r="I14" s="58">
        <v>67764</v>
      </c>
      <c r="J14" s="58">
        <v>67764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</row>
    <row r="15" customHeight="1" spans="1:23">
      <c r="A15" s="55">
        <v>301</v>
      </c>
      <c r="B15" s="55">
        <v>30112</v>
      </c>
      <c r="C15" s="55" t="s">
        <v>151</v>
      </c>
      <c r="D15" s="56" t="s">
        <v>148</v>
      </c>
      <c r="E15" s="56" t="s">
        <v>82</v>
      </c>
      <c r="F15" s="56" t="s">
        <v>149</v>
      </c>
      <c r="G15" s="57" t="s">
        <v>150</v>
      </c>
      <c r="H15" s="58">
        <v>177.36</v>
      </c>
      <c r="I15" s="58">
        <v>177.36</v>
      </c>
      <c r="J15" s="58">
        <v>177.36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</row>
    <row r="16" customHeight="1" spans="1:23">
      <c r="A16" s="55">
        <v>301</v>
      </c>
      <c r="B16" s="55">
        <v>30113</v>
      </c>
      <c r="C16" s="55" t="s">
        <v>104</v>
      </c>
      <c r="D16" s="56" t="s">
        <v>148</v>
      </c>
      <c r="E16" s="56" t="s">
        <v>75</v>
      </c>
      <c r="F16" s="56" t="s">
        <v>104</v>
      </c>
      <c r="G16" s="57" t="s">
        <v>150</v>
      </c>
      <c r="H16" s="58">
        <v>4434</v>
      </c>
      <c r="I16" s="58">
        <v>4434</v>
      </c>
      <c r="J16" s="58">
        <v>4434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</row>
    <row r="17" customHeight="1" spans="1:23">
      <c r="A17" s="55">
        <v>301</v>
      </c>
      <c r="B17" s="55">
        <v>30102</v>
      </c>
      <c r="C17" s="55" t="s">
        <v>153</v>
      </c>
      <c r="D17" s="56" t="s">
        <v>148</v>
      </c>
      <c r="E17" s="56" t="s">
        <v>72</v>
      </c>
      <c r="F17" s="56" t="s">
        <v>157</v>
      </c>
      <c r="G17" s="57" t="s">
        <v>150</v>
      </c>
      <c r="H17" s="58">
        <v>7872</v>
      </c>
      <c r="I17" s="58">
        <v>7872</v>
      </c>
      <c r="J17" s="58">
        <v>7872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</row>
    <row r="18" customHeight="1" spans="1:23">
      <c r="A18" s="55">
        <v>301</v>
      </c>
      <c r="B18" s="55">
        <v>30102</v>
      </c>
      <c r="C18" s="55" t="s">
        <v>153</v>
      </c>
      <c r="D18" s="56" t="s">
        <v>148</v>
      </c>
      <c r="E18" s="56" t="s">
        <v>72</v>
      </c>
      <c r="F18" s="56" t="s">
        <v>157</v>
      </c>
      <c r="G18" s="57" t="s">
        <v>150</v>
      </c>
      <c r="H18" s="58">
        <v>1116</v>
      </c>
      <c r="I18" s="58">
        <v>1116</v>
      </c>
      <c r="J18" s="58">
        <v>1116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</row>
    <row r="19" customHeight="1" spans="1:23">
      <c r="A19" s="55">
        <v>301</v>
      </c>
      <c r="B19" s="55">
        <v>30103</v>
      </c>
      <c r="C19" s="55" t="s">
        <v>158</v>
      </c>
      <c r="D19" s="56" t="s">
        <v>148</v>
      </c>
      <c r="E19" s="56" t="s">
        <v>72</v>
      </c>
      <c r="F19" s="56" t="s">
        <v>157</v>
      </c>
      <c r="G19" s="57" t="s">
        <v>150</v>
      </c>
      <c r="H19" s="58">
        <v>5647</v>
      </c>
      <c r="I19" s="58">
        <v>5647</v>
      </c>
      <c r="J19" s="58">
        <v>5647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</row>
    <row r="20" customHeight="1" spans="1:23">
      <c r="A20" s="55">
        <v>301</v>
      </c>
      <c r="B20" s="55">
        <v>30112</v>
      </c>
      <c r="C20" s="55" t="s">
        <v>151</v>
      </c>
      <c r="D20" s="56" t="s">
        <v>148</v>
      </c>
      <c r="E20" s="56" t="s">
        <v>82</v>
      </c>
      <c r="F20" s="56" t="s">
        <v>149</v>
      </c>
      <c r="G20" s="57" t="s">
        <v>150</v>
      </c>
      <c r="H20" s="58">
        <v>443.4</v>
      </c>
      <c r="I20" s="58">
        <v>443.4</v>
      </c>
      <c r="J20" s="58">
        <v>443.4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</row>
    <row r="21" customHeight="1" spans="1:23">
      <c r="A21" s="55">
        <v>301</v>
      </c>
      <c r="B21" s="55">
        <v>30102</v>
      </c>
      <c r="C21" s="55" t="s">
        <v>153</v>
      </c>
      <c r="D21" s="56" t="s">
        <v>148</v>
      </c>
      <c r="E21" s="56" t="s">
        <v>72</v>
      </c>
      <c r="F21" s="56" t="s">
        <v>157</v>
      </c>
      <c r="G21" s="57" t="s">
        <v>150</v>
      </c>
      <c r="H21" s="58">
        <v>11928</v>
      </c>
      <c r="I21" s="58">
        <v>11928</v>
      </c>
      <c r="J21" s="58">
        <v>11928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</row>
    <row r="22" customHeight="1" spans="1:23">
      <c r="A22" s="55">
        <v>301</v>
      </c>
      <c r="B22" s="55">
        <v>30112</v>
      </c>
      <c r="C22" s="55" t="s">
        <v>151</v>
      </c>
      <c r="D22" s="56" t="s">
        <v>148</v>
      </c>
      <c r="E22" s="56" t="s">
        <v>82</v>
      </c>
      <c r="F22" s="56" t="s">
        <v>149</v>
      </c>
      <c r="G22" s="57" t="s">
        <v>159</v>
      </c>
      <c r="H22" s="58">
        <v>144.67</v>
      </c>
      <c r="I22" s="58">
        <v>144.67</v>
      </c>
      <c r="J22" s="58">
        <v>144.67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</row>
    <row r="23" customHeight="1" spans="1:23">
      <c r="A23" s="55">
        <v>301</v>
      </c>
      <c r="B23" s="55">
        <v>30102</v>
      </c>
      <c r="C23" s="55" t="s">
        <v>153</v>
      </c>
      <c r="D23" s="56" t="s">
        <v>154</v>
      </c>
      <c r="E23" s="56" t="s">
        <v>72</v>
      </c>
      <c r="F23" s="56" t="s">
        <v>155</v>
      </c>
      <c r="G23" s="57" t="s">
        <v>159</v>
      </c>
      <c r="H23" s="58">
        <v>1056</v>
      </c>
      <c r="I23" s="58">
        <v>1056</v>
      </c>
      <c r="J23" s="58">
        <v>1056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</row>
    <row r="24" customHeight="1" spans="1:23">
      <c r="A24" s="55">
        <v>301</v>
      </c>
      <c r="B24" s="55">
        <v>30102</v>
      </c>
      <c r="C24" s="55" t="s">
        <v>153</v>
      </c>
      <c r="D24" s="56" t="s">
        <v>154</v>
      </c>
      <c r="E24" s="56" t="s">
        <v>72</v>
      </c>
      <c r="F24" s="56" t="s">
        <v>155</v>
      </c>
      <c r="G24" s="57" t="s">
        <v>159</v>
      </c>
      <c r="H24" s="58">
        <v>60</v>
      </c>
      <c r="I24" s="58">
        <v>60</v>
      </c>
      <c r="J24" s="58">
        <v>60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</row>
    <row r="25" customHeight="1" spans="1:23">
      <c r="A25" s="55">
        <v>301</v>
      </c>
      <c r="B25" s="55">
        <v>30113</v>
      </c>
      <c r="C25" s="55" t="s">
        <v>104</v>
      </c>
      <c r="D25" s="56" t="s">
        <v>148</v>
      </c>
      <c r="E25" s="56" t="s">
        <v>75</v>
      </c>
      <c r="F25" s="56" t="s">
        <v>104</v>
      </c>
      <c r="G25" s="57" t="s">
        <v>159</v>
      </c>
      <c r="H25" s="58">
        <v>3616.8</v>
      </c>
      <c r="I25" s="58">
        <v>3616.8</v>
      </c>
      <c r="J25" s="58">
        <v>3616.8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</row>
    <row r="26" customHeight="1" spans="1:23">
      <c r="A26" s="55">
        <v>301</v>
      </c>
      <c r="B26" s="55">
        <v>30107</v>
      </c>
      <c r="C26" s="55" t="s">
        <v>160</v>
      </c>
      <c r="D26" s="56" t="s">
        <v>154</v>
      </c>
      <c r="E26" s="56" t="s">
        <v>72</v>
      </c>
      <c r="F26" s="56" t="s">
        <v>155</v>
      </c>
      <c r="G26" s="57" t="s">
        <v>159</v>
      </c>
      <c r="H26" s="58">
        <v>6624</v>
      </c>
      <c r="I26" s="58">
        <v>6624</v>
      </c>
      <c r="J26" s="58">
        <v>6624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</row>
    <row r="27" customHeight="1" spans="1:23">
      <c r="A27" s="55">
        <v>301</v>
      </c>
      <c r="B27" s="55">
        <v>30112</v>
      </c>
      <c r="C27" s="55" t="s">
        <v>151</v>
      </c>
      <c r="D27" s="56" t="s">
        <v>148</v>
      </c>
      <c r="E27" s="56" t="s">
        <v>82</v>
      </c>
      <c r="F27" s="56" t="s">
        <v>149</v>
      </c>
      <c r="G27" s="57" t="s">
        <v>159</v>
      </c>
      <c r="H27" s="58">
        <v>868.03</v>
      </c>
      <c r="I27" s="58">
        <v>868.03</v>
      </c>
      <c r="J27" s="58">
        <v>868.03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</row>
    <row r="28" customHeight="1" spans="1:23">
      <c r="A28" s="55">
        <v>301</v>
      </c>
      <c r="B28" s="55">
        <v>30101</v>
      </c>
      <c r="C28" s="55" t="s">
        <v>156</v>
      </c>
      <c r="D28" s="56" t="s">
        <v>154</v>
      </c>
      <c r="E28" s="56" t="s">
        <v>72</v>
      </c>
      <c r="F28" s="56" t="s">
        <v>155</v>
      </c>
      <c r="G28" s="57" t="s">
        <v>159</v>
      </c>
      <c r="H28" s="58">
        <v>49176</v>
      </c>
      <c r="I28" s="58">
        <v>49176</v>
      </c>
      <c r="J28" s="58">
        <v>49176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</row>
    <row r="29" customHeight="1" spans="1:23">
      <c r="A29" s="55">
        <v>301</v>
      </c>
      <c r="B29" s="55">
        <v>30112</v>
      </c>
      <c r="C29" s="55" t="s">
        <v>151</v>
      </c>
      <c r="D29" s="56" t="s">
        <v>148</v>
      </c>
      <c r="E29" s="56" t="s">
        <v>82</v>
      </c>
      <c r="F29" s="56" t="s">
        <v>149</v>
      </c>
      <c r="G29" s="57" t="s">
        <v>159</v>
      </c>
      <c r="H29" s="58">
        <v>120</v>
      </c>
      <c r="I29" s="58">
        <v>120</v>
      </c>
      <c r="J29" s="58">
        <v>120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</row>
    <row r="30" customHeight="1" spans="1:23">
      <c r="A30" s="55">
        <v>301</v>
      </c>
      <c r="B30" s="55">
        <v>30112</v>
      </c>
      <c r="C30" s="55" t="s">
        <v>151</v>
      </c>
      <c r="D30" s="56" t="s">
        <v>148</v>
      </c>
      <c r="E30" s="56" t="s">
        <v>82</v>
      </c>
      <c r="F30" s="56" t="s">
        <v>149</v>
      </c>
      <c r="G30" s="57" t="s">
        <v>159</v>
      </c>
      <c r="H30" s="58">
        <v>361.68</v>
      </c>
      <c r="I30" s="58">
        <v>361.68</v>
      </c>
      <c r="J30" s="58">
        <v>361.68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</row>
    <row r="31" customHeight="1" spans="1:23">
      <c r="A31" s="55">
        <v>301</v>
      </c>
      <c r="B31" s="55">
        <v>30107</v>
      </c>
      <c r="C31" s="55" t="s">
        <v>160</v>
      </c>
      <c r="D31" s="56" t="s">
        <v>154</v>
      </c>
      <c r="E31" s="56" t="s">
        <v>72</v>
      </c>
      <c r="F31" s="56" t="s">
        <v>155</v>
      </c>
      <c r="G31" s="57" t="s">
        <v>159</v>
      </c>
      <c r="H31" s="58">
        <v>15480</v>
      </c>
      <c r="I31" s="58">
        <v>15480</v>
      </c>
      <c r="J31" s="58">
        <v>15480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58">
        <v>0</v>
      </c>
    </row>
    <row r="32" customHeight="1" spans="1:23">
      <c r="A32" s="55">
        <v>301</v>
      </c>
      <c r="B32" s="55">
        <v>30110</v>
      </c>
      <c r="C32" s="55" t="s">
        <v>152</v>
      </c>
      <c r="D32" s="56" t="s">
        <v>148</v>
      </c>
      <c r="E32" s="56" t="s">
        <v>82</v>
      </c>
      <c r="F32" s="56" t="s">
        <v>149</v>
      </c>
      <c r="G32" s="57" t="s">
        <v>159</v>
      </c>
      <c r="H32" s="58">
        <v>4340.16</v>
      </c>
      <c r="I32" s="58">
        <v>4340.16</v>
      </c>
      <c r="J32" s="58">
        <v>4340.16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</row>
    <row r="33" customHeight="1" spans="1:23">
      <c r="A33" s="55">
        <v>301</v>
      </c>
      <c r="B33" s="55">
        <v>30108</v>
      </c>
      <c r="C33" s="55" t="s">
        <v>147</v>
      </c>
      <c r="D33" s="56" t="s">
        <v>148</v>
      </c>
      <c r="E33" s="56" t="s">
        <v>82</v>
      </c>
      <c r="F33" s="56" t="s">
        <v>149</v>
      </c>
      <c r="G33" s="57" t="s">
        <v>159</v>
      </c>
      <c r="H33" s="58">
        <v>14467.2</v>
      </c>
      <c r="I33" s="58">
        <v>14467.2</v>
      </c>
      <c r="J33" s="58">
        <v>14467.2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</row>
    <row r="34" customHeight="1" spans="1:23">
      <c r="A34" s="55">
        <v>302</v>
      </c>
      <c r="B34" s="55"/>
      <c r="C34" s="55"/>
      <c r="D34" s="56" t="s">
        <v>161</v>
      </c>
      <c r="E34" s="56"/>
      <c r="F34" s="56"/>
      <c r="G34" s="57"/>
      <c r="H34" s="58">
        <v>10001200</v>
      </c>
      <c r="I34" s="58">
        <v>10001200</v>
      </c>
      <c r="J34" s="58">
        <v>10001200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>
        <v>0</v>
      </c>
      <c r="W34" s="58">
        <v>0</v>
      </c>
    </row>
    <row r="35" customHeight="1" spans="1:23">
      <c r="A35" s="55">
        <v>302</v>
      </c>
      <c r="B35" s="55">
        <v>30202</v>
      </c>
      <c r="C35" s="55" t="s">
        <v>162</v>
      </c>
      <c r="D35" s="56" t="s">
        <v>163</v>
      </c>
      <c r="E35" s="56" t="s">
        <v>72</v>
      </c>
      <c r="F35" s="56" t="s">
        <v>164</v>
      </c>
      <c r="G35" s="57" t="s">
        <v>150</v>
      </c>
      <c r="H35" s="58">
        <v>750000</v>
      </c>
      <c r="I35" s="58">
        <v>750000</v>
      </c>
      <c r="J35" s="58">
        <v>750000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</row>
    <row r="36" customHeight="1" spans="1:23">
      <c r="A36" s="55">
        <v>302</v>
      </c>
      <c r="B36" s="55">
        <v>30231</v>
      </c>
      <c r="C36" s="55" t="s">
        <v>165</v>
      </c>
      <c r="D36" s="56" t="s">
        <v>163</v>
      </c>
      <c r="E36" s="56" t="s">
        <v>166</v>
      </c>
      <c r="F36" s="56" t="s">
        <v>165</v>
      </c>
      <c r="G36" s="57" t="s">
        <v>150</v>
      </c>
      <c r="H36" s="58">
        <v>850000</v>
      </c>
      <c r="I36" s="58">
        <v>850000</v>
      </c>
      <c r="J36" s="58">
        <v>850000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</row>
    <row r="37" customHeight="1" spans="1:23">
      <c r="A37" s="55">
        <v>302</v>
      </c>
      <c r="B37" s="55">
        <v>30213</v>
      </c>
      <c r="C37" s="55" t="s">
        <v>167</v>
      </c>
      <c r="D37" s="56" t="s">
        <v>163</v>
      </c>
      <c r="E37" s="56" t="s">
        <v>168</v>
      </c>
      <c r="F37" s="56" t="s">
        <v>167</v>
      </c>
      <c r="G37" s="57" t="s">
        <v>150</v>
      </c>
      <c r="H37" s="58">
        <v>450000</v>
      </c>
      <c r="I37" s="58">
        <v>450000</v>
      </c>
      <c r="J37" s="58">
        <v>450000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58">
        <v>0</v>
      </c>
    </row>
    <row r="38" customHeight="1" spans="1:23">
      <c r="A38" s="55">
        <v>302</v>
      </c>
      <c r="B38" s="55">
        <v>30211</v>
      </c>
      <c r="C38" s="55" t="s">
        <v>169</v>
      </c>
      <c r="D38" s="56" t="s">
        <v>163</v>
      </c>
      <c r="E38" s="56" t="s">
        <v>72</v>
      </c>
      <c r="F38" s="56" t="s">
        <v>164</v>
      </c>
      <c r="G38" s="57" t="s">
        <v>150</v>
      </c>
      <c r="H38" s="58">
        <v>160000</v>
      </c>
      <c r="I38" s="58">
        <v>160000</v>
      </c>
      <c r="J38" s="58">
        <v>160000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58">
        <v>0</v>
      </c>
    </row>
    <row r="39" customHeight="1" spans="1:23">
      <c r="A39" s="55">
        <v>302</v>
      </c>
      <c r="B39" s="55">
        <v>30217</v>
      </c>
      <c r="C39" s="55" t="s">
        <v>170</v>
      </c>
      <c r="D39" s="56" t="s">
        <v>163</v>
      </c>
      <c r="E39" s="56" t="s">
        <v>171</v>
      </c>
      <c r="F39" s="56" t="s">
        <v>170</v>
      </c>
      <c r="G39" s="57" t="s">
        <v>150</v>
      </c>
      <c r="H39" s="58">
        <v>2000000</v>
      </c>
      <c r="I39" s="58">
        <v>2000000</v>
      </c>
      <c r="J39" s="58">
        <v>2000000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>
        <v>0</v>
      </c>
      <c r="W39" s="58">
        <v>0</v>
      </c>
    </row>
    <row r="40" customHeight="1" spans="1:23">
      <c r="A40" s="55">
        <v>302</v>
      </c>
      <c r="B40" s="55">
        <v>30299</v>
      </c>
      <c r="C40" s="55" t="s">
        <v>172</v>
      </c>
      <c r="D40" s="56" t="s">
        <v>163</v>
      </c>
      <c r="E40" s="56" t="s">
        <v>80</v>
      </c>
      <c r="F40" s="56" t="s">
        <v>172</v>
      </c>
      <c r="G40" s="57" t="s">
        <v>150</v>
      </c>
      <c r="H40" s="58">
        <v>4450000</v>
      </c>
      <c r="I40" s="58">
        <v>4450000</v>
      </c>
      <c r="J40" s="58">
        <v>4450000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</row>
    <row r="41" customHeight="1" spans="1:23">
      <c r="A41" s="55">
        <v>302</v>
      </c>
      <c r="B41" s="55">
        <v>30201</v>
      </c>
      <c r="C41" s="55" t="s">
        <v>173</v>
      </c>
      <c r="D41" s="56" t="s">
        <v>163</v>
      </c>
      <c r="E41" s="56" t="s">
        <v>72</v>
      </c>
      <c r="F41" s="56" t="s">
        <v>164</v>
      </c>
      <c r="G41" s="57" t="s">
        <v>150</v>
      </c>
      <c r="H41" s="58">
        <v>500000</v>
      </c>
      <c r="I41" s="58">
        <v>500000</v>
      </c>
      <c r="J41" s="58">
        <v>500000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  <c r="U41" s="58">
        <v>0</v>
      </c>
      <c r="V41" s="58">
        <v>0</v>
      </c>
      <c r="W41" s="58">
        <v>0</v>
      </c>
    </row>
    <row r="42" customHeight="1" spans="1:23">
      <c r="A42" s="55">
        <v>302</v>
      </c>
      <c r="B42" s="55">
        <v>30209</v>
      </c>
      <c r="C42" s="55" t="s">
        <v>174</v>
      </c>
      <c r="D42" s="56" t="s">
        <v>163</v>
      </c>
      <c r="E42" s="56" t="s">
        <v>72</v>
      </c>
      <c r="F42" s="56" t="s">
        <v>164</v>
      </c>
      <c r="G42" s="57" t="s">
        <v>150</v>
      </c>
      <c r="H42" s="58">
        <v>840000</v>
      </c>
      <c r="I42" s="58">
        <v>840000</v>
      </c>
      <c r="J42" s="58">
        <v>840000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58">
        <v>0</v>
      </c>
    </row>
    <row r="43" customHeight="1" spans="1:23">
      <c r="A43" s="55">
        <v>302</v>
      </c>
      <c r="B43" s="55">
        <v>30201</v>
      </c>
      <c r="C43" s="55" t="s">
        <v>173</v>
      </c>
      <c r="D43" s="56" t="s">
        <v>154</v>
      </c>
      <c r="E43" s="56" t="s">
        <v>82</v>
      </c>
      <c r="F43" s="56" t="s">
        <v>175</v>
      </c>
      <c r="G43" s="57" t="s">
        <v>159</v>
      </c>
      <c r="H43" s="58">
        <v>1200</v>
      </c>
      <c r="I43" s="58">
        <v>1200</v>
      </c>
      <c r="J43" s="58">
        <v>1200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</row>
  </sheetData>
  <sheetProtection formatCells="0" formatColumns="0" formatRows="0"/>
  <mergeCells count="29">
    <mergeCell ref="V1:W1"/>
    <mergeCell ref="A2:W2"/>
    <mergeCell ref="A4:C4"/>
    <mergeCell ref="D4:F4"/>
    <mergeCell ref="I4:N4"/>
    <mergeCell ref="R4:T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5:R6"/>
    <mergeCell ref="S5:S6"/>
    <mergeCell ref="T5:T6"/>
    <mergeCell ref="U4:U6"/>
    <mergeCell ref="V4:V6"/>
    <mergeCell ref="W4:W6"/>
  </mergeCells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27.25" customWidth="1"/>
    <col min="2" max="2" width="21.75" customWidth="1"/>
    <col min="3" max="3" width="26.375" customWidth="1"/>
    <col min="4" max="4" width="22.875" customWidth="1"/>
    <col min="5" max="5" width="21.5" customWidth="1"/>
  </cols>
  <sheetData>
    <row r="1" ht="25.5" customHeight="1" spans="5:5">
      <c r="E1" s="3" t="s">
        <v>176</v>
      </c>
    </row>
    <row r="2" ht="25.5" customHeight="1" spans="1:5">
      <c r="A2" s="4" t="s">
        <v>177</v>
      </c>
      <c r="B2" s="5"/>
      <c r="C2" s="5"/>
      <c r="D2" s="5"/>
      <c r="E2" s="5"/>
    </row>
    <row r="3" ht="25.5" customHeight="1" spans="5:5">
      <c r="E3" s="3" t="s">
        <v>178</v>
      </c>
    </row>
    <row r="4" ht="38.25" customHeight="1" spans="1:5">
      <c r="A4" s="33" t="s">
        <v>179</v>
      </c>
      <c r="B4" s="34" t="s">
        <v>62</v>
      </c>
      <c r="C4" s="34" t="s">
        <v>180</v>
      </c>
      <c r="D4" s="35" t="s">
        <v>10</v>
      </c>
      <c r="E4" s="35"/>
    </row>
    <row r="5" ht="25.5" customHeight="1" spans="1:5">
      <c r="A5" s="36"/>
      <c r="B5" s="34"/>
      <c r="C5" s="34"/>
      <c r="D5" s="37" t="s">
        <v>19</v>
      </c>
      <c r="E5" s="37" t="s">
        <v>181</v>
      </c>
    </row>
    <row r="6" ht="38.25" customHeight="1" spans="1:5">
      <c r="A6" s="38"/>
      <c r="B6" s="34"/>
      <c r="C6" s="34"/>
      <c r="D6" s="39"/>
      <c r="E6" s="39"/>
    </row>
    <row r="7" ht="20.25" customHeight="1" spans="1:5">
      <c r="A7" s="40" t="s">
        <v>68</v>
      </c>
      <c r="B7" s="40" t="s">
        <v>68</v>
      </c>
      <c r="C7" s="40" t="s">
        <v>68</v>
      </c>
      <c r="D7" s="41">
        <v>1</v>
      </c>
      <c r="E7" s="42">
        <v>2</v>
      </c>
    </row>
    <row r="8" s="1" customFormat="1" ht="25.5" customHeight="1" spans="1:5">
      <c r="A8" s="43"/>
      <c r="B8" s="44"/>
      <c r="C8" s="45" t="s">
        <v>9</v>
      </c>
      <c r="D8" s="46">
        <v>220133.1</v>
      </c>
      <c r="E8" s="46">
        <v>220133.1</v>
      </c>
    </row>
    <row r="9" ht="25.5" customHeight="1" spans="1:5">
      <c r="A9" s="43"/>
      <c r="B9" s="44" t="s">
        <v>69</v>
      </c>
      <c r="C9" s="45"/>
      <c r="D9" s="46">
        <v>220133.1</v>
      </c>
      <c r="E9" s="46">
        <v>220133.1</v>
      </c>
    </row>
    <row r="10" ht="25.5" customHeight="1" spans="1:5">
      <c r="A10" s="43" t="s">
        <v>88</v>
      </c>
      <c r="B10" s="44"/>
      <c r="C10" s="45"/>
      <c r="D10" s="46">
        <v>218933.1</v>
      </c>
      <c r="E10" s="46">
        <v>218933.1</v>
      </c>
    </row>
    <row r="11" ht="25.5" customHeight="1" spans="1:5">
      <c r="A11" s="43" t="s">
        <v>182</v>
      </c>
      <c r="B11" s="44" t="s">
        <v>183</v>
      </c>
      <c r="C11" s="45" t="s">
        <v>70</v>
      </c>
      <c r="D11" s="46">
        <v>49176</v>
      </c>
      <c r="E11" s="46">
        <v>49176</v>
      </c>
    </row>
    <row r="12" ht="25.5" customHeight="1" spans="1:5">
      <c r="A12" s="43" t="s">
        <v>182</v>
      </c>
      <c r="B12" s="44" t="s">
        <v>183</v>
      </c>
      <c r="C12" s="45" t="s">
        <v>70</v>
      </c>
      <c r="D12" s="46">
        <v>67764</v>
      </c>
      <c r="E12" s="46">
        <v>67764</v>
      </c>
    </row>
    <row r="13" ht="25.5" customHeight="1" spans="1:5">
      <c r="A13" s="43" t="s">
        <v>184</v>
      </c>
      <c r="B13" s="44" t="s">
        <v>183</v>
      </c>
      <c r="C13" s="45" t="s">
        <v>70</v>
      </c>
      <c r="D13" s="46">
        <v>7872</v>
      </c>
      <c r="E13" s="46">
        <v>7872</v>
      </c>
    </row>
    <row r="14" ht="25.5" customHeight="1" spans="1:5">
      <c r="A14" s="43" t="s">
        <v>185</v>
      </c>
      <c r="B14" s="44" t="s">
        <v>183</v>
      </c>
      <c r="C14" s="45" t="s">
        <v>70</v>
      </c>
      <c r="D14" s="46">
        <v>60</v>
      </c>
      <c r="E14" s="46">
        <v>60</v>
      </c>
    </row>
    <row r="15" ht="25.5" customHeight="1" spans="1:5">
      <c r="A15" s="43" t="s">
        <v>185</v>
      </c>
      <c r="B15" s="44" t="s">
        <v>183</v>
      </c>
      <c r="C15" s="45" t="s">
        <v>70</v>
      </c>
      <c r="D15" s="46">
        <v>60</v>
      </c>
      <c r="E15" s="46">
        <v>60</v>
      </c>
    </row>
    <row r="16" ht="25.5" customHeight="1" spans="1:5">
      <c r="A16" s="43" t="s">
        <v>186</v>
      </c>
      <c r="B16" s="44" t="s">
        <v>183</v>
      </c>
      <c r="C16" s="45" t="s">
        <v>70</v>
      </c>
      <c r="D16" s="46">
        <v>1116</v>
      </c>
      <c r="E16" s="46">
        <v>1116</v>
      </c>
    </row>
    <row r="17" ht="25.5" customHeight="1" spans="1:5">
      <c r="A17" s="43" t="s">
        <v>187</v>
      </c>
      <c r="B17" s="44" t="s">
        <v>183</v>
      </c>
      <c r="C17" s="45" t="s">
        <v>70</v>
      </c>
      <c r="D17" s="46">
        <v>11928</v>
      </c>
      <c r="E17" s="46">
        <v>11928</v>
      </c>
    </row>
    <row r="18" ht="25.5" customHeight="1" spans="1:5">
      <c r="A18" s="43" t="s">
        <v>186</v>
      </c>
      <c r="B18" s="44" t="s">
        <v>183</v>
      </c>
      <c r="C18" s="45" t="s">
        <v>70</v>
      </c>
      <c r="D18" s="46">
        <v>1056</v>
      </c>
      <c r="E18" s="46">
        <v>1056</v>
      </c>
    </row>
    <row r="19" ht="25.5" customHeight="1" spans="1:5">
      <c r="A19" s="43" t="s">
        <v>188</v>
      </c>
      <c r="B19" s="44" t="s">
        <v>183</v>
      </c>
      <c r="C19" s="45" t="s">
        <v>70</v>
      </c>
      <c r="D19" s="46">
        <v>5647</v>
      </c>
      <c r="E19" s="46">
        <v>5647</v>
      </c>
    </row>
    <row r="20" ht="25.5" customHeight="1" spans="1:5">
      <c r="A20" s="43" t="s">
        <v>189</v>
      </c>
      <c r="B20" s="44" t="s">
        <v>183</v>
      </c>
      <c r="C20" s="45" t="s">
        <v>70</v>
      </c>
      <c r="D20" s="46">
        <v>6624</v>
      </c>
      <c r="E20" s="46">
        <v>6624</v>
      </c>
    </row>
    <row r="21" ht="25.5" customHeight="1" spans="1:5">
      <c r="A21" s="43" t="s">
        <v>190</v>
      </c>
      <c r="B21" s="44" t="s">
        <v>183</v>
      </c>
      <c r="C21" s="45" t="s">
        <v>70</v>
      </c>
      <c r="D21" s="46">
        <v>15480</v>
      </c>
      <c r="E21" s="46">
        <v>15480</v>
      </c>
    </row>
    <row r="22" ht="25.5" customHeight="1" spans="1:5">
      <c r="A22" s="43" t="s">
        <v>191</v>
      </c>
      <c r="B22" s="44" t="s">
        <v>183</v>
      </c>
      <c r="C22" s="45" t="s">
        <v>70</v>
      </c>
      <c r="D22" s="46">
        <v>14467.2</v>
      </c>
      <c r="E22" s="46">
        <v>14467.2</v>
      </c>
    </row>
    <row r="23" ht="25.5" customHeight="1" spans="1:5">
      <c r="A23" s="43" t="s">
        <v>191</v>
      </c>
      <c r="B23" s="44" t="s">
        <v>183</v>
      </c>
      <c r="C23" s="45" t="s">
        <v>70</v>
      </c>
      <c r="D23" s="46">
        <v>17736</v>
      </c>
      <c r="E23" s="46">
        <v>17736</v>
      </c>
    </row>
    <row r="24" ht="25.5" customHeight="1" spans="1:5">
      <c r="A24" s="43" t="s">
        <v>192</v>
      </c>
      <c r="B24" s="44" t="s">
        <v>183</v>
      </c>
      <c r="C24" s="45" t="s">
        <v>70</v>
      </c>
      <c r="D24" s="46">
        <v>5320.8</v>
      </c>
      <c r="E24" s="46">
        <v>5320.8</v>
      </c>
    </row>
    <row r="25" ht="25.5" customHeight="1" spans="1:5">
      <c r="A25" s="43" t="s">
        <v>192</v>
      </c>
      <c r="B25" s="44" t="s">
        <v>183</v>
      </c>
      <c r="C25" s="45" t="s">
        <v>70</v>
      </c>
      <c r="D25" s="46">
        <v>4340.16</v>
      </c>
      <c r="E25" s="46">
        <v>4340.16</v>
      </c>
    </row>
    <row r="26" ht="25.5" customHeight="1" spans="1:5">
      <c r="A26" s="43" t="s">
        <v>193</v>
      </c>
      <c r="B26" s="44" t="s">
        <v>183</v>
      </c>
      <c r="C26" s="45" t="s">
        <v>70</v>
      </c>
      <c r="D26" s="46">
        <v>361.68</v>
      </c>
      <c r="E26" s="46">
        <v>361.68</v>
      </c>
    </row>
    <row r="27" ht="25.5" customHeight="1" spans="1:5">
      <c r="A27" s="43" t="s">
        <v>194</v>
      </c>
      <c r="B27" s="44" t="s">
        <v>183</v>
      </c>
      <c r="C27" s="45" t="s">
        <v>70</v>
      </c>
      <c r="D27" s="46">
        <v>120</v>
      </c>
      <c r="E27" s="46">
        <v>120</v>
      </c>
    </row>
    <row r="28" ht="25.5" customHeight="1" spans="1:5">
      <c r="A28" s="43" t="s">
        <v>194</v>
      </c>
      <c r="B28" s="44" t="s">
        <v>183</v>
      </c>
      <c r="C28" s="45" t="s">
        <v>70</v>
      </c>
      <c r="D28" s="46">
        <v>120</v>
      </c>
      <c r="E28" s="46">
        <v>120</v>
      </c>
    </row>
    <row r="29" ht="25.5" customHeight="1" spans="1:5">
      <c r="A29" s="43" t="s">
        <v>195</v>
      </c>
      <c r="B29" s="44" t="s">
        <v>183</v>
      </c>
      <c r="C29" s="45" t="s">
        <v>70</v>
      </c>
      <c r="D29" s="46">
        <v>868.03</v>
      </c>
      <c r="E29" s="46">
        <v>868.03</v>
      </c>
    </row>
    <row r="30" ht="25.5" customHeight="1" spans="1:5">
      <c r="A30" s="43" t="s">
        <v>196</v>
      </c>
      <c r="B30" s="44" t="s">
        <v>183</v>
      </c>
      <c r="C30" s="45" t="s">
        <v>70</v>
      </c>
      <c r="D30" s="46">
        <v>144.67</v>
      </c>
      <c r="E30" s="46">
        <v>144.67</v>
      </c>
    </row>
    <row r="31" ht="25.5" customHeight="1" spans="1:5">
      <c r="A31" s="43" t="s">
        <v>193</v>
      </c>
      <c r="B31" s="44" t="s">
        <v>183</v>
      </c>
      <c r="C31" s="45" t="s">
        <v>70</v>
      </c>
      <c r="D31" s="46">
        <v>443.4</v>
      </c>
      <c r="E31" s="46">
        <v>443.4</v>
      </c>
    </row>
    <row r="32" ht="25.5" customHeight="1" spans="1:5">
      <c r="A32" s="43" t="s">
        <v>196</v>
      </c>
      <c r="B32" s="44" t="s">
        <v>183</v>
      </c>
      <c r="C32" s="45" t="s">
        <v>70</v>
      </c>
      <c r="D32" s="46">
        <v>177.36</v>
      </c>
      <c r="E32" s="46">
        <v>177.36</v>
      </c>
    </row>
    <row r="33" ht="25.5" customHeight="1" spans="1:5">
      <c r="A33" s="43" t="s">
        <v>83</v>
      </c>
      <c r="B33" s="44" t="s">
        <v>183</v>
      </c>
      <c r="C33" s="45" t="s">
        <v>70</v>
      </c>
      <c r="D33" s="46">
        <v>4434</v>
      </c>
      <c r="E33" s="46">
        <v>4434</v>
      </c>
    </row>
    <row r="34" ht="25.5" customHeight="1" spans="1:5">
      <c r="A34" s="43" t="s">
        <v>83</v>
      </c>
      <c r="B34" s="44" t="s">
        <v>183</v>
      </c>
      <c r="C34" s="45" t="s">
        <v>70</v>
      </c>
      <c r="D34" s="46">
        <v>3616.8</v>
      </c>
      <c r="E34" s="46">
        <v>3616.8</v>
      </c>
    </row>
    <row r="35" ht="25.5" customHeight="1" spans="1:5">
      <c r="A35" s="43" t="s">
        <v>175</v>
      </c>
      <c r="B35" s="44"/>
      <c r="C35" s="45"/>
      <c r="D35" s="46">
        <v>1200</v>
      </c>
      <c r="E35" s="46">
        <v>1200</v>
      </c>
    </row>
    <row r="36" ht="25.5" customHeight="1" spans="1:5">
      <c r="A36" s="43" t="s">
        <v>197</v>
      </c>
      <c r="B36" s="44" t="s">
        <v>183</v>
      </c>
      <c r="C36" s="45" t="s">
        <v>70</v>
      </c>
      <c r="D36" s="46">
        <v>1200</v>
      </c>
      <c r="E36" s="46">
        <v>1200</v>
      </c>
    </row>
  </sheetData>
  <sheetProtection formatCells="0" formatColumns="0" formatRows="0"/>
  <mergeCells count="7">
    <mergeCell ref="A2:E2"/>
    <mergeCell ref="D4:E4"/>
    <mergeCell ref="A4:A6"/>
    <mergeCell ref="B4:B6"/>
    <mergeCell ref="C4:C6"/>
    <mergeCell ref="D5:D6"/>
    <mergeCell ref="E5:E6"/>
  </mergeCells>
  <pageMargins left="0.699305555555556" right="0.699305555555556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showGridLines="0" showZeros="0" workbookViewId="0">
      <selection activeCell="A1" sqref="A1"/>
    </sheetView>
  </sheetViews>
  <sheetFormatPr defaultColWidth="9" defaultRowHeight="14.25"/>
  <cols>
    <col min="1" max="3" width="5.625" customWidth="1"/>
    <col min="4" max="4" width="8.25" customWidth="1"/>
    <col min="5" max="5" width="31" customWidth="1"/>
    <col min="6" max="6" width="10.625" customWidth="1"/>
    <col min="7" max="7" width="10.75" customWidth="1"/>
    <col min="8" max="8" width="10.625" customWidth="1"/>
    <col min="9" max="9" width="11.875" customWidth="1"/>
    <col min="10" max="10" width="10.5" customWidth="1"/>
    <col min="11" max="12" width="10.625" customWidth="1"/>
    <col min="13" max="13" width="10.75" customWidth="1"/>
  </cols>
  <sheetData>
    <row r="1" ht="12" customHeight="1" spans="13:13">
      <c r="M1" s="3" t="s">
        <v>198</v>
      </c>
    </row>
    <row r="2" customHeight="1"/>
    <row r="3" ht="39" customHeight="1" spans="1:13">
      <c r="A3" s="4" t="s">
        <v>199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8" customHeight="1" spans="13:13">
      <c r="M4" s="3" t="s">
        <v>2</v>
      </c>
    </row>
    <row r="5" ht="24.75" customHeight="1" spans="1:13">
      <c r="A5" s="10" t="s">
        <v>61</v>
      </c>
      <c r="B5" s="10"/>
      <c r="C5" s="10"/>
      <c r="D5" s="11" t="s">
        <v>62</v>
      </c>
      <c r="E5" s="12" t="s">
        <v>63</v>
      </c>
      <c r="F5" s="12" t="s">
        <v>200</v>
      </c>
      <c r="G5" s="13" t="s">
        <v>86</v>
      </c>
      <c r="H5" s="14"/>
      <c r="I5" s="14"/>
      <c r="J5" s="28"/>
      <c r="K5" s="29" t="s">
        <v>87</v>
      </c>
      <c r="L5" s="29"/>
      <c r="M5" s="29"/>
    </row>
    <row r="6" ht="26.25" customHeight="1" spans="1:13">
      <c r="A6" s="15" t="s">
        <v>65</v>
      </c>
      <c r="B6" s="16" t="s">
        <v>66</v>
      </c>
      <c r="C6" s="16" t="s">
        <v>67</v>
      </c>
      <c r="D6" s="11"/>
      <c r="E6" s="12"/>
      <c r="F6" s="12"/>
      <c r="G6" s="11" t="s">
        <v>19</v>
      </c>
      <c r="H6" s="11" t="s">
        <v>88</v>
      </c>
      <c r="I6" s="11" t="s">
        <v>175</v>
      </c>
      <c r="J6" s="11" t="s">
        <v>90</v>
      </c>
      <c r="K6" s="12" t="s">
        <v>9</v>
      </c>
      <c r="L6" s="29" t="s">
        <v>91</v>
      </c>
      <c r="M6" s="30" t="s">
        <v>92</v>
      </c>
    </row>
    <row r="7" ht="53.25" customHeight="1" spans="1:13">
      <c r="A7" s="17"/>
      <c r="B7" s="18"/>
      <c r="C7" s="18"/>
      <c r="D7" s="11"/>
      <c r="E7" s="11"/>
      <c r="F7" s="11"/>
      <c r="G7" s="19"/>
      <c r="H7" s="19"/>
      <c r="I7" s="19"/>
      <c r="J7" s="19"/>
      <c r="K7" s="12"/>
      <c r="L7" s="29"/>
      <c r="M7" s="31"/>
    </row>
    <row r="8" ht="20.25" customHeight="1" spans="1:13">
      <c r="A8" s="20" t="s">
        <v>201</v>
      </c>
      <c r="B8" s="20" t="s">
        <v>201</v>
      </c>
      <c r="C8" s="20" t="s">
        <v>201</v>
      </c>
      <c r="D8" s="20" t="s">
        <v>201</v>
      </c>
      <c r="E8" s="20" t="s">
        <v>201</v>
      </c>
      <c r="F8" s="20" t="s">
        <v>202</v>
      </c>
      <c r="G8" s="20" t="s">
        <v>203</v>
      </c>
      <c r="H8" s="20" t="s">
        <v>204</v>
      </c>
      <c r="I8" s="20" t="s">
        <v>205</v>
      </c>
      <c r="J8" s="20" t="s">
        <v>206</v>
      </c>
      <c r="K8" s="20" t="s">
        <v>207</v>
      </c>
      <c r="L8" s="20" t="s">
        <v>208</v>
      </c>
      <c r="M8" s="32" t="s">
        <v>209</v>
      </c>
    </row>
    <row r="9" s="1" customFormat="1" ht="20.25" customHeight="1" spans="1:13">
      <c r="A9" s="21"/>
      <c r="B9" s="22"/>
      <c r="C9" s="23"/>
      <c r="D9" s="24"/>
      <c r="E9" s="25"/>
      <c r="F9" s="26"/>
      <c r="G9" s="26"/>
      <c r="H9" s="27"/>
      <c r="I9" s="26"/>
      <c r="J9" s="26"/>
      <c r="K9" s="26"/>
      <c r="L9" s="26"/>
      <c r="M9" s="26"/>
    </row>
  </sheetData>
  <sheetProtection formatCells="0" formatColumns="0" formatRows="0"/>
  <mergeCells count="17">
    <mergeCell ref="A3:M3"/>
    <mergeCell ref="A5:C5"/>
    <mergeCell ref="G5:J5"/>
    <mergeCell ref="K5:M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</mergeCells>
  <pageMargins left="0.699305555555556" right="0.699305555555556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workbookViewId="0">
      <selection activeCell="A1" sqref="A1"/>
    </sheetView>
  </sheetViews>
  <sheetFormatPr defaultColWidth="9" defaultRowHeight="14.25" outlineLevelCol="3"/>
  <cols>
    <col min="1" max="1" width="39.25" customWidth="1"/>
    <col min="2" max="2" width="27.75" customWidth="1"/>
    <col min="3" max="3" width="27.375" customWidth="1"/>
    <col min="4" max="4" width="27.875" customWidth="1"/>
  </cols>
  <sheetData>
    <row r="1" ht="27" customHeight="1" spans="2:4">
      <c r="B1" s="2"/>
      <c r="D1" s="3" t="s">
        <v>210</v>
      </c>
    </row>
    <row r="2" ht="38.25" customHeight="1" spans="1:4">
      <c r="A2" s="4" t="s">
        <v>211</v>
      </c>
      <c r="B2" s="5"/>
      <c r="C2" s="5"/>
      <c r="D2" s="5"/>
    </row>
    <row r="3" ht="17.25" customHeight="1" spans="4:4">
      <c r="D3" s="3" t="s">
        <v>178</v>
      </c>
    </row>
    <row r="4" ht="24" customHeight="1" spans="1:4">
      <c r="A4" s="6" t="s">
        <v>212</v>
      </c>
      <c r="B4" s="6" t="s">
        <v>213</v>
      </c>
      <c r="C4" s="6" t="s">
        <v>214</v>
      </c>
      <c r="D4" s="6" t="s">
        <v>215</v>
      </c>
    </row>
    <row r="5" s="1" customFormat="1" ht="24" customHeight="1" spans="1:4">
      <c r="A5" s="7" t="s">
        <v>9</v>
      </c>
      <c r="B5" s="8">
        <v>2850000</v>
      </c>
      <c r="C5" s="8">
        <v>4220000</v>
      </c>
      <c r="D5" s="8">
        <v>-32.4644549763033</v>
      </c>
    </row>
    <row r="6" s="1" customFormat="1" ht="25.5" customHeight="1" spans="1:4">
      <c r="A6" s="9" t="s">
        <v>216</v>
      </c>
      <c r="B6" s="8">
        <v>0</v>
      </c>
      <c r="C6" s="8">
        <v>0</v>
      </c>
      <c r="D6" s="8">
        <v>0</v>
      </c>
    </row>
    <row r="7" s="1" customFormat="1" ht="24.75" customHeight="1" spans="1:4">
      <c r="A7" s="9" t="s">
        <v>217</v>
      </c>
      <c r="B7" s="8">
        <v>2000000</v>
      </c>
      <c r="C7" s="8">
        <v>2160000</v>
      </c>
      <c r="D7" s="8">
        <v>-7.4074074074074</v>
      </c>
    </row>
    <row r="8" s="1" customFormat="1" ht="24.75" customHeight="1" spans="1:4">
      <c r="A8" s="9" t="s">
        <v>218</v>
      </c>
      <c r="B8" s="8">
        <v>850000</v>
      </c>
      <c r="C8" s="8">
        <v>2060000</v>
      </c>
      <c r="D8" s="8">
        <v>-58.7378640776699</v>
      </c>
    </row>
    <row r="9" s="1" customFormat="1" ht="24.75" customHeight="1" spans="1:4">
      <c r="A9" s="9" t="s">
        <v>219</v>
      </c>
      <c r="B9" s="8">
        <v>850000</v>
      </c>
      <c r="C9" s="8">
        <v>2060000</v>
      </c>
      <c r="D9" s="8">
        <v>-58.7378640776699</v>
      </c>
    </row>
    <row r="10" s="1" customFormat="1" ht="24.75" customHeight="1" spans="1:4">
      <c r="A10" s="9" t="s">
        <v>220</v>
      </c>
      <c r="B10" s="8">
        <v>0</v>
      </c>
      <c r="C10" s="8">
        <v>0</v>
      </c>
      <c r="D10" s="8">
        <v>0</v>
      </c>
    </row>
  </sheetData>
  <sheetProtection formatCells="0" formatColumns="0" formatRows="0"/>
  <mergeCells count="1">
    <mergeCell ref="A2:D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01.2018年部门收支总体情况表</vt:lpstr>
      <vt:lpstr>02.2018年部门收入总体情况表</vt:lpstr>
      <vt:lpstr>03.2018年部门支出总体情况表</vt:lpstr>
      <vt:lpstr>04.2018年一般公共预算支出情况</vt:lpstr>
      <vt:lpstr>05.2018年财政拨款收支总体情况表</vt:lpstr>
      <vt:lpstr>06.2018年支出经济分类汇总表</vt:lpstr>
      <vt:lpstr>07.2018年一般公共预算基本支出情况表</vt:lpstr>
      <vt:lpstr>08.2018年政府性基金预算支出情况表</vt:lpstr>
      <vt:lpstr>09.2018年一般公共预算“三公”经费支出情况表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dcterms:modified xsi:type="dcterms:W3CDTF">2019-01-25T10:20:50Z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2755426</vt:i4>
  </property>
  <property fmtid="{D5CDD505-2E9C-101B-9397-08002B2CF9AE}" pid="3" name="KSOProductBuildVer">
    <vt:lpwstr>2052-11.1.0.7720</vt:lpwstr>
  </property>
</Properties>
</file>